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31530DCA-842C-40E7-8611-18979F30AAD5}" xr6:coauthVersionLast="47" xr6:coauthVersionMax="47" xr10:uidLastSave="{00000000-0000-0000-0000-000000000000}"/>
  <bookViews>
    <workbookView xWindow="754" yWindow="754" windowWidth="22852" windowHeight="17546" xr2:uid="{C276BE0A-BC1C-4E1A-A5CC-33A43122731A}"/>
  </bookViews>
  <sheets>
    <sheet name="HFT" sheetId="1" r:id="rId1"/>
    <sheet name="FT" sheetId="2" r:id="rId2"/>
    <sheet name="Družstva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M29" i="1" l="1"/>
  <c r="AM37" i="1"/>
  <c r="AM36" i="1"/>
  <c r="AM34" i="1"/>
  <c r="AM9" i="1"/>
  <c r="AM33" i="1"/>
  <c r="AM32" i="1"/>
  <c r="AM52" i="1"/>
  <c r="AM25" i="1"/>
  <c r="AM24" i="1"/>
  <c r="AM23" i="1"/>
  <c r="AM22" i="1"/>
  <c r="AM19" i="1"/>
  <c r="AM18" i="1"/>
  <c r="AM17" i="1"/>
  <c r="AM14" i="1"/>
  <c r="AM12" i="1"/>
  <c r="AM11" i="1"/>
  <c r="AM8" i="1"/>
  <c r="AM7" i="1"/>
  <c r="AM30" i="1"/>
  <c r="AM28" i="1"/>
  <c r="AM26" i="1"/>
  <c r="AM27" i="1"/>
  <c r="AM47" i="1"/>
  <c r="AM41" i="1"/>
  <c r="AM51" i="1"/>
  <c r="AM46" i="1"/>
  <c r="AM45" i="1"/>
  <c r="AL54" i="1"/>
  <c r="AK54" i="1"/>
  <c r="AJ54" i="1"/>
  <c r="AI54" i="1"/>
  <c r="AH54" i="1"/>
  <c r="AG54" i="1"/>
  <c r="AF54" i="1"/>
  <c r="AE54" i="1"/>
  <c r="AD54" i="1"/>
  <c r="AC54" i="1"/>
  <c r="AB54" i="1"/>
  <c r="AA54" i="1"/>
  <c r="Z54" i="1"/>
  <c r="Y54" i="1"/>
  <c r="X54" i="1"/>
  <c r="W54" i="1"/>
  <c r="V54" i="1"/>
  <c r="U54" i="1"/>
  <c r="T54" i="1"/>
  <c r="S54" i="1"/>
  <c r="R54" i="1"/>
  <c r="Q54" i="1"/>
  <c r="P54" i="1"/>
  <c r="O54" i="1"/>
  <c r="N54" i="1"/>
  <c r="M54" i="1"/>
  <c r="L54" i="1"/>
  <c r="K54" i="1"/>
  <c r="J54" i="1"/>
  <c r="I54" i="1"/>
  <c r="AM50" i="1"/>
  <c r="AM48" i="1"/>
  <c r="AM44" i="1"/>
  <c r="AM43" i="1"/>
  <c r="AM40" i="1"/>
  <c r="AM42" i="1"/>
  <c r="AM49" i="1"/>
  <c r="AL12" i="2"/>
  <c r="AK12" i="2"/>
  <c r="AJ12" i="2"/>
  <c r="AI12" i="2"/>
  <c r="AH12" i="2"/>
  <c r="AG12" i="2"/>
  <c r="AF12" i="2"/>
  <c r="AE12" i="2"/>
  <c r="AD12" i="2"/>
  <c r="AC12" i="2"/>
  <c r="AB12" i="2"/>
  <c r="AA12" i="2"/>
  <c r="Z12" i="2"/>
  <c r="Y12" i="2"/>
  <c r="X12" i="2"/>
  <c r="W12" i="2"/>
  <c r="V12" i="2"/>
  <c r="U12" i="2"/>
  <c r="T12" i="2"/>
  <c r="S12" i="2"/>
  <c r="R12" i="2"/>
  <c r="Q12" i="2"/>
  <c r="P12" i="2"/>
  <c r="O12" i="2"/>
  <c r="N12" i="2"/>
  <c r="M12" i="2"/>
  <c r="L12" i="2"/>
  <c r="K12" i="2"/>
  <c r="J12" i="2"/>
  <c r="I12" i="2"/>
  <c r="AM10" i="2"/>
  <c r="AM9" i="2"/>
  <c r="AM8" i="2"/>
  <c r="AM7" i="2"/>
  <c r="AO47" i="1"/>
  <c r="AN47" i="1"/>
  <c r="AO41" i="1"/>
  <c r="AN41" i="1"/>
  <c r="AO51" i="1"/>
  <c r="AN51" i="1"/>
  <c r="AO46" i="1"/>
  <c r="AN46" i="1"/>
  <c r="AO45" i="1"/>
  <c r="AN45" i="1"/>
  <c r="AO50" i="1"/>
  <c r="AN50" i="1"/>
  <c r="AO48" i="1"/>
  <c r="AN48" i="1"/>
  <c r="AO52" i="1"/>
  <c r="AN52" i="1"/>
  <c r="AO44" i="1"/>
  <c r="AN44" i="1"/>
  <c r="AO43" i="1"/>
  <c r="AN43" i="1"/>
  <c r="AO40" i="1"/>
  <c r="AN40" i="1"/>
  <c r="AO42" i="1"/>
  <c r="AN42" i="1"/>
  <c r="AO49" i="1"/>
  <c r="AN49" i="1"/>
  <c r="AO37" i="1"/>
  <c r="AN37" i="1"/>
  <c r="AO36" i="1"/>
  <c r="AN36" i="1"/>
  <c r="AO35" i="1"/>
  <c r="AN35" i="1"/>
  <c r="AM35" i="1"/>
  <c r="AO34" i="1"/>
  <c r="AN34" i="1"/>
  <c r="AO33" i="1"/>
  <c r="AN33" i="1"/>
  <c r="AO32" i="1"/>
  <c r="AN32" i="1"/>
  <c r="AO31" i="1"/>
  <c r="AN31" i="1"/>
  <c r="AM31" i="1"/>
  <c r="AO30" i="1"/>
  <c r="AN30" i="1"/>
  <c r="AO29" i="1"/>
  <c r="AN29" i="1"/>
  <c r="AO28" i="1"/>
  <c r="AN28" i="1"/>
  <c r="AO27" i="1"/>
  <c r="AN27" i="1"/>
  <c r="AO26" i="1"/>
  <c r="AN26" i="1"/>
  <c r="AO25" i="1"/>
  <c r="AN25" i="1"/>
  <c r="AO24" i="1"/>
  <c r="AN24" i="1"/>
  <c r="AO23" i="1"/>
  <c r="AN23" i="1"/>
  <c r="AO22" i="1"/>
  <c r="AN22" i="1"/>
  <c r="AO21" i="1"/>
  <c r="AN21" i="1"/>
  <c r="AM21" i="1"/>
  <c r="AO20" i="1"/>
  <c r="AN20" i="1"/>
  <c r="AM20" i="1"/>
  <c r="AO19" i="1"/>
  <c r="AN19" i="1"/>
  <c r="AO18" i="1"/>
  <c r="AN18" i="1"/>
  <c r="AO17" i="1"/>
  <c r="AN17" i="1"/>
  <c r="AO16" i="1"/>
  <c r="AN16" i="1"/>
  <c r="AM16" i="1"/>
  <c r="AO15" i="1"/>
  <c r="AN15" i="1"/>
  <c r="AM15" i="1"/>
  <c r="AO14" i="1"/>
  <c r="AN14" i="1"/>
  <c r="AO13" i="1"/>
  <c r="AN13" i="1"/>
  <c r="AM13" i="1"/>
  <c r="AO12" i="1"/>
  <c r="AN12" i="1"/>
  <c r="AO11" i="1"/>
  <c r="AN11" i="1"/>
  <c r="AO10" i="1"/>
  <c r="AN10" i="1"/>
  <c r="AM10" i="1"/>
  <c r="AO9" i="1"/>
  <c r="AN9" i="1"/>
  <c r="AO8" i="1"/>
  <c r="AN8" i="1"/>
  <c r="AO7" i="1"/>
  <c r="AN7" i="1"/>
  <c r="G18" i="1" l="1"/>
  <c r="G37" i="1"/>
  <c r="G27" i="1"/>
  <c r="G9" i="1"/>
  <c r="G15" i="1"/>
  <c r="G32" i="1"/>
  <c r="G24" i="1"/>
  <c r="G12" i="1"/>
  <c r="G30" i="1"/>
  <c r="G13" i="1"/>
  <c r="G25" i="1"/>
  <c r="G23" i="1"/>
  <c r="G21" i="1"/>
  <c r="G7" i="1"/>
  <c r="G28" i="1"/>
  <c r="G11" i="1"/>
  <c r="G14" i="1"/>
  <c r="G29" i="1"/>
  <c r="G16" i="1"/>
  <c r="G19" i="1"/>
  <c r="G31" i="1"/>
  <c r="G17" i="1"/>
  <c r="G20" i="1"/>
  <c r="G34" i="1"/>
  <c r="G26" i="1"/>
  <c r="G8" i="1"/>
  <c r="G22" i="1"/>
  <c r="G35" i="1"/>
  <c r="G33" i="1"/>
  <c r="G36" i="1"/>
  <c r="G51" i="1"/>
  <c r="G42" i="1"/>
  <c r="G52" i="1"/>
  <c r="G47" i="1"/>
  <c r="G44" i="1"/>
  <c r="G45" i="1"/>
  <c r="G46" i="1"/>
  <c r="G43" i="1"/>
  <c r="G50" i="1"/>
  <c r="G41" i="1"/>
  <c r="G40" i="1"/>
  <c r="G48" i="1"/>
  <c r="AO10" i="2"/>
  <c r="AN10" i="2"/>
  <c r="AO9" i="2"/>
  <c r="AN9" i="2"/>
  <c r="AO8" i="2"/>
  <c r="AN8" i="2"/>
  <c r="AO7" i="2"/>
  <c r="AN7" i="2"/>
  <c r="G8" i="2" l="1"/>
  <c r="G7" i="2"/>
  <c r="G9" i="2"/>
  <c r="G10" i="2"/>
  <c r="G49" i="1"/>
  <c r="G10" i="1"/>
</calcChain>
</file>

<file path=xl/sharedStrings.xml><?xml version="1.0" encoding="utf-8"?>
<sst xmlns="http://schemas.openxmlformats.org/spreadsheetml/2006/main" count="379" uniqueCount="204">
  <si>
    <t>Stanoviště</t>
  </si>
  <si>
    <t>HFT</t>
  </si>
  <si>
    <t>Vzdálenost</t>
  </si>
  <si>
    <t>Killzona</t>
  </si>
  <si>
    <t>Povinné</t>
  </si>
  <si>
    <t>S</t>
  </si>
  <si>
    <t>K</t>
  </si>
  <si>
    <t>SS</t>
  </si>
  <si>
    <t>Body</t>
  </si>
  <si>
    <t>Přezdívka</t>
  </si>
  <si>
    <t>Příjmení</t>
  </si>
  <si>
    <t>Pořadí</t>
  </si>
  <si>
    <t>Vladimír.K</t>
  </si>
  <si>
    <t>Kvapil</t>
  </si>
  <si>
    <t>Petr</t>
  </si>
  <si>
    <t>abe2601</t>
  </si>
  <si>
    <t>Ryl</t>
  </si>
  <si>
    <t>krzysztofk</t>
  </si>
  <si>
    <t>Kowalczyk</t>
  </si>
  <si>
    <t>Hombre</t>
  </si>
  <si>
    <t>Valchář</t>
  </si>
  <si>
    <t>zbisz41</t>
  </si>
  <si>
    <t>Szewczyk</t>
  </si>
  <si>
    <t>FT</t>
  </si>
  <si>
    <t>Lesák</t>
  </si>
  <si>
    <t>Ratislav</t>
  </si>
  <si>
    <t>Alda</t>
  </si>
  <si>
    <t>Mikulecký</t>
  </si>
  <si>
    <t>ušák</t>
  </si>
  <si>
    <t>Šogun</t>
  </si>
  <si>
    <t>Pacík</t>
  </si>
  <si>
    <t>Cuarm</t>
  </si>
  <si>
    <t>%</t>
  </si>
  <si>
    <t>Bohumín</t>
  </si>
  <si>
    <t>Jméno</t>
  </si>
  <si>
    <t>Marcin</t>
  </si>
  <si>
    <t>Krajs</t>
  </si>
  <si>
    <t>krajsik</t>
  </si>
  <si>
    <t>Sławomir</t>
  </si>
  <si>
    <t>Opiela</t>
  </si>
  <si>
    <t>Aju</t>
  </si>
  <si>
    <t>TOMASZ</t>
  </si>
  <si>
    <t>SLIWA</t>
  </si>
  <si>
    <t>TOMAS</t>
  </si>
  <si>
    <t>Paweł</t>
  </si>
  <si>
    <t>Świtkowski</t>
  </si>
  <si>
    <t>Paulo76</t>
  </si>
  <si>
    <t>Jiri</t>
  </si>
  <si>
    <t>Bilek</t>
  </si>
  <si>
    <t>Dariusz</t>
  </si>
  <si>
    <t>Cieślak</t>
  </si>
  <si>
    <t>Zaurus</t>
  </si>
  <si>
    <t>Dawid</t>
  </si>
  <si>
    <t>Dyrcz</t>
  </si>
  <si>
    <t>Dietriech</t>
  </si>
  <si>
    <t>Tomasz</t>
  </si>
  <si>
    <t>Gatlik</t>
  </si>
  <si>
    <t>Gamo49</t>
  </si>
  <si>
    <t>Adam</t>
  </si>
  <si>
    <t>Hyska</t>
  </si>
  <si>
    <t>Adah</t>
  </si>
  <si>
    <t>Łukasz</t>
  </si>
  <si>
    <t>Kwarciak</t>
  </si>
  <si>
    <t>Jezzman</t>
  </si>
  <si>
    <t>Rafał</t>
  </si>
  <si>
    <t>Matoga</t>
  </si>
  <si>
    <t>Raf2021</t>
  </si>
  <si>
    <t>Nowicki</t>
  </si>
  <si>
    <t>Nowy</t>
  </si>
  <si>
    <t>Norbert</t>
  </si>
  <si>
    <t>Radwański</t>
  </si>
  <si>
    <t>Norbert92</t>
  </si>
  <si>
    <t>Witek</t>
  </si>
  <si>
    <t>Rudnik</t>
  </si>
  <si>
    <t>W.I.T. 44</t>
  </si>
  <si>
    <t>Krzysztof</t>
  </si>
  <si>
    <t>Walicki</t>
  </si>
  <si>
    <t>Ktr</t>
  </si>
  <si>
    <t>Wiśniewski</t>
  </si>
  <si>
    <t>sirsaw</t>
  </si>
  <si>
    <t>miroslav</t>
  </si>
  <si>
    <t>zajíček</t>
  </si>
  <si>
    <t>Gerard</t>
  </si>
  <si>
    <t>Cebula</t>
  </si>
  <si>
    <t>GC</t>
  </si>
  <si>
    <t>Bartłomiej</t>
  </si>
  <si>
    <t>Cywiński</t>
  </si>
  <si>
    <t>bartusia</t>
  </si>
  <si>
    <t>Czakon</t>
  </si>
  <si>
    <t>Czakez</t>
  </si>
  <si>
    <t>Piotr</t>
  </si>
  <si>
    <t>Czarnowski</t>
  </si>
  <si>
    <t>unkas</t>
  </si>
  <si>
    <t>Stefan</t>
  </si>
  <si>
    <t>Dygdałowicz</t>
  </si>
  <si>
    <t>Steaven</t>
  </si>
  <si>
    <t>Konrad</t>
  </si>
  <si>
    <t>Fedorowicz</t>
  </si>
  <si>
    <t>C-O-N</t>
  </si>
  <si>
    <t>Stanisław</t>
  </si>
  <si>
    <t>Gurba</t>
  </si>
  <si>
    <t>stanley176</t>
  </si>
  <si>
    <t>Jan</t>
  </si>
  <si>
    <t>Kobyłecki</t>
  </si>
  <si>
    <t>Jano</t>
  </si>
  <si>
    <t>Kocemba</t>
  </si>
  <si>
    <t>TOMEK K</t>
  </si>
  <si>
    <t>Marcel</t>
  </si>
  <si>
    <t>Kornek</t>
  </si>
  <si>
    <t>Marclik</t>
  </si>
  <si>
    <t>Jozef</t>
  </si>
  <si>
    <t>Kubuš</t>
  </si>
  <si>
    <t>Kubo95</t>
  </si>
  <si>
    <t>Vladimír</t>
  </si>
  <si>
    <t>Marie</t>
  </si>
  <si>
    <t>Kvapilová</t>
  </si>
  <si>
    <t>Maruš</t>
  </si>
  <si>
    <t>Jaromír</t>
  </si>
  <si>
    <t>Lacina</t>
  </si>
  <si>
    <t>Jarda</t>
  </si>
  <si>
    <t>Leśny</t>
  </si>
  <si>
    <t>Tommylee</t>
  </si>
  <si>
    <t>Mazan</t>
  </si>
  <si>
    <t>Darmax</t>
  </si>
  <si>
    <t>Wiesław</t>
  </si>
  <si>
    <t>Merkwa</t>
  </si>
  <si>
    <t>Westmer</t>
  </si>
  <si>
    <t>Aleš</t>
  </si>
  <si>
    <t>Libor</t>
  </si>
  <si>
    <t>Ivo</t>
  </si>
  <si>
    <t>Peřina</t>
  </si>
  <si>
    <t>Prymus</t>
  </si>
  <si>
    <t>Lui</t>
  </si>
  <si>
    <t>Kateřina</t>
  </si>
  <si>
    <t>Prymusová</t>
  </si>
  <si>
    <t>Katka00</t>
  </si>
  <si>
    <t>Karel</t>
  </si>
  <si>
    <t>Sylwester</t>
  </si>
  <si>
    <t>Ślosarczyk</t>
  </si>
  <si>
    <t>KOLBA</t>
  </si>
  <si>
    <t>Wojciech</t>
  </si>
  <si>
    <t>Smolorz</t>
  </si>
  <si>
    <t>Wojtas</t>
  </si>
  <si>
    <t>Sycewicz</t>
  </si>
  <si>
    <t>Saper</t>
  </si>
  <si>
    <t>Zbigniew</t>
  </si>
  <si>
    <t>Martin</t>
  </si>
  <si>
    <t>Kohout</t>
  </si>
  <si>
    <t>Ryszard</t>
  </si>
  <si>
    <t>Żymła</t>
  </si>
  <si>
    <t>Richat</t>
  </si>
  <si>
    <t>1</t>
  </si>
  <si>
    <t>2</t>
  </si>
  <si>
    <t>3</t>
  </si>
  <si>
    <t>4</t>
  </si>
  <si>
    <t xml:space="preserve">Procento zásahů </t>
  </si>
  <si>
    <t>5-6</t>
  </si>
  <si>
    <t>9</t>
  </si>
  <si>
    <t>10-12</t>
  </si>
  <si>
    <t>13</t>
  </si>
  <si>
    <t>4-5</t>
  </si>
  <si>
    <t>24</t>
  </si>
  <si>
    <t>30</t>
  </si>
  <si>
    <t>31</t>
  </si>
  <si>
    <t>6-11</t>
  </si>
  <si>
    <t>12-14</t>
  </si>
  <si>
    <t>15-16</t>
  </si>
  <si>
    <t>17-18</t>
  </si>
  <si>
    <t>19-20</t>
  </si>
  <si>
    <t>21-23</t>
  </si>
  <si>
    <t>25-27</t>
  </si>
  <si>
    <t>28-29</t>
  </si>
  <si>
    <t>PCP/HFT1</t>
  </si>
  <si>
    <t>Pružiny/HFT2</t>
  </si>
  <si>
    <t>Jura</t>
  </si>
  <si>
    <t>Celkem</t>
  </si>
  <si>
    <t>Grabowski</t>
  </si>
  <si>
    <t>Grzegorz</t>
  </si>
  <si>
    <t>Węcel</t>
  </si>
  <si>
    <t>Gabriel</t>
  </si>
  <si>
    <t>Beaver</t>
  </si>
  <si>
    <t>Fałkowski</t>
  </si>
  <si>
    <t>Maciej</t>
  </si>
  <si>
    <t>Markisz</t>
  </si>
  <si>
    <t>Widła</t>
  </si>
  <si>
    <t>Beskidy</t>
  </si>
  <si>
    <t>Śliwa</t>
  </si>
  <si>
    <t>Dragon I</t>
  </si>
  <si>
    <t>Frasińska</t>
  </si>
  <si>
    <t>Katarzyna</t>
  </si>
  <si>
    <t>Dragon II</t>
  </si>
  <si>
    <t>Swachta</t>
  </si>
  <si>
    <t>Wichura</t>
  </si>
  <si>
    <t>Spaleniak</t>
  </si>
  <si>
    <t>strzelectwoterenowe.pl</t>
  </si>
  <si>
    <t>Kida</t>
  </si>
  <si>
    <t>Darius</t>
  </si>
  <si>
    <t>Krempczyński</t>
  </si>
  <si>
    <t>Marek</t>
  </si>
  <si>
    <t>Beskydští vzduchovkáři</t>
  </si>
  <si>
    <t>Josef</t>
  </si>
  <si>
    <t>Vladimir</t>
  </si>
  <si>
    <t>7</t>
  </si>
  <si>
    <t>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</si>
</sst>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color rgb="FF000000"/>
      <name val="Calibri"/>
      <family val="2"/>
      <charset val="238"/>
      <scheme val="minor"/>
    </font>
    <font>
      <sz val="12"/>
      <color rgb="FF00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49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49" fontId="0" fillId="2" borderId="1" xfId="0" applyNumberFormat="1" applyFill="1" applyBorder="1" applyAlignment="1">
      <alignment horizontal="center"/>
    </xf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164" fontId="0" fillId="2" borderId="1" xfId="0" applyNumberFormat="1" applyFill="1" applyBorder="1"/>
    <xf numFmtId="0" fontId="2" fillId="0" borderId="0" xfId="0" applyFont="1"/>
    <xf numFmtId="14" fontId="2" fillId="0" borderId="0" xfId="0" applyNumberFormat="1" applyFont="1"/>
    <xf numFmtId="0" fontId="2" fillId="0" borderId="0" xfId="0" applyFont="1" applyAlignment="1">
      <alignment horizontal="center"/>
    </xf>
    <xf numFmtId="49" fontId="2" fillId="0" borderId="0" xfId="0" applyNumberFormat="1" applyFont="1" applyAlignment="1">
      <alignment horizontal="center"/>
    </xf>
    <xf numFmtId="0" fontId="3" fillId="3" borderId="0" xfId="0" applyFont="1" applyFill="1" applyAlignment="1">
      <alignment wrapText="1"/>
    </xf>
    <xf numFmtId="0" fontId="4" fillId="4" borderId="1" xfId="0" applyFont="1" applyFill="1" applyBorder="1" applyAlignment="1">
      <alignment wrapText="1"/>
    </xf>
    <xf numFmtId="0" fontId="3" fillId="3" borderId="0" xfId="0" applyFont="1" applyFill="1"/>
    <xf numFmtId="0" fontId="4" fillId="0" borderId="1" xfId="0" applyFont="1" applyBorder="1"/>
    <xf numFmtId="0" fontId="4" fillId="0" borderId="0" xfId="0" applyFont="1" applyAlignment="1">
      <alignment wrapText="1"/>
    </xf>
    <xf numFmtId="0" fontId="4" fillId="0" borderId="1" xfId="0" applyFont="1" applyBorder="1" applyAlignment="1">
      <alignment wrapText="1"/>
    </xf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0" xfId="0" applyFont="1" applyAlignment="1">
      <alignment vertical="center"/>
    </xf>
    <xf numFmtId="14" fontId="2" fillId="0" borderId="0" xfId="0" applyNumberFormat="1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4B53DD-ABD6-4B73-A4EF-57F98ADBBB7F}">
  <dimension ref="A1:AO55"/>
  <sheetViews>
    <sheetView tabSelected="1" workbookViewId="0">
      <pane xSplit="7" ySplit="5" topLeftCell="H6" activePane="bottomRight" state="frozen"/>
      <selection pane="topRight" activeCell="H1" sqref="H1"/>
      <selection pane="bottomLeft" activeCell="A6" sqref="A6"/>
      <selection pane="bottomRight" activeCell="E48" sqref="E48"/>
    </sheetView>
  </sheetViews>
  <sheetFormatPr defaultRowHeight="14.6" x14ac:dyDescent="0.4"/>
  <cols>
    <col min="1" max="1" width="10.765625" bestFit="1" customWidth="1"/>
    <col min="2" max="2" width="14.15234375" bestFit="1" customWidth="1"/>
    <col min="3" max="3" width="11.3828125" bestFit="1" customWidth="1"/>
    <col min="4" max="4" width="5" style="1" bestFit="1" customWidth="1"/>
    <col min="5" max="5" width="6.4609375" style="3" customWidth="1"/>
    <col min="6" max="6" width="2.765625" customWidth="1"/>
    <col min="7" max="7" width="3.69140625" style="1" customWidth="1"/>
    <col min="8" max="8" width="9.84375" bestFit="1" customWidth="1"/>
    <col min="9" max="27" width="2.84375" style="1" bestFit="1" customWidth="1"/>
    <col min="28" max="28" width="3.84375" style="1" bestFit="1" customWidth="1"/>
    <col min="29" max="38" width="2.84375" style="1" bestFit="1" customWidth="1"/>
    <col min="39" max="39" width="1.84375" style="1" bestFit="1" customWidth="1"/>
    <col min="40" max="40" width="2.84375" style="1" bestFit="1" customWidth="1"/>
    <col min="41" max="41" width="1.84375" style="1" bestFit="1" customWidth="1"/>
  </cols>
  <sheetData>
    <row r="1" spans="1:41" x14ac:dyDescent="0.4">
      <c r="H1" s="5" t="s">
        <v>0</v>
      </c>
      <c r="I1" s="8">
        <v>1</v>
      </c>
      <c r="J1" s="8">
        <v>2</v>
      </c>
      <c r="K1" s="8">
        <v>3</v>
      </c>
      <c r="L1" s="8">
        <v>4</v>
      </c>
      <c r="M1" s="8">
        <v>5</v>
      </c>
      <c r="N1" s="8">
        <v>6</v>
      </c>
      <c r="O1" s="8">
        <v>7</v>
      </c>
      <c r="P1" s="8">
        <v>8</v>
      </c>
      <c r="Q1" s="8">
        <v>9</v>
      </c>
      <c r="R1" s="8">
        <v>10</v>
      </c>
      <c r="S1" s="8">
        <v>11</v>
      </c>
      <c r="T1" s="8">
        <v>12</v>
      </c>
      <c r="U1" s="8">
        <v>13</v>
      </c>
      <c r="V1" s="8">
        <v>14</v>
      </c>
      <c r="W1" s="8">
        <v>15</v>
      </c>
      <c r="X1" s="8">
        <v>16</v>
      </c>
      <c r="Y1" s="8">
        <v>17</v>
      </c>
      <c r="Z1" s="8">
        <v>18</v>
      </c>
      <c r="AA1" s="8">
        <v>19</v>
      </c>
      <c r="AB1" s="8">
        <v>20</v>
      </c>
      <c r="AC1" s="8">
        <v>21</v>
      </c>
      <c r="AD1" s="8">
        <v>22</v>
      </c>
      <c r="AE1" s="8">
        <v>23</v>
      </c>
      <c r="AF1" s="8">
        <v>24</v>
      </c>
      <c r="AG1" s="8">
        <v>25</v>
      </c>
      <c r="AH1" s="8">
        <v>26</v>
      </c>
      <c r="AI1" s="8">
        <v>27</v>
      </c>
      <c r="AJ1" s="8">
        <v>28</v>
      </c>
      <c r="AK1" s="8">
        <v>29</v>
      </c>
      <c r="AL1" s="8">
        <v>30</v>
      </c>
    </row>
    <row r="2" spans="1:41" ht="18.45" x14ac:dyDescent="0.5">
      <c r="B2" s="13">
        <v>44584</v>
      </c>
      <c r="C2" s="13"/>
      <c r="D2" s="14"/>
      <c r="E2" s="15" t="s">
        <v>33</v>
      </c>
      <c r="G2" s="4" t="s">
        <v>1</v>
      </c>
      <c r="H2" s="11" t="s">
        <v>2</v>
      </c>
      <c r="I2" s="10">
        <v>26</v>
      </c>
      <c r="J2" s="10">
        <v>32</v>
      </c>
      <c r="K2" s="10">
        <v>25</v>
      </c>
      <c r="L2" s="10">
        <v>31</v>
      </c>
      <c r="M2" s="10">
        <v>8</v>
      </c>
      <c r="N2" s="10">
        <v>25</v>
      </c>
      <c r="O2" s="10">
        <v>22</v>
      </c>
      <c r="P2" s="10">
        <v>42</v>
      </c>
      <c r="Q2" s="10">
        <v>32</v>
      </c>
      <c r="R2" s="10">
        <v>21</v>
      </c>
      <c r="S2" s="10">
        <v>38</v>
      </c>
      <c r="T2" s="10">
        <v>41</v>
      </c>
      <c r="U2" s="10">
        <v>9</v>
      </c>
      <c r="V2" s="10">
        <v>28</v>
      </c>
      <c r="W2" s="10">
        <v>17</v>
      </c>
      <c r="X2" s="10">
        <v>23</v>
      </c>
      <c r="Y2" s="10">
        <v>17</v>
      </c>
      <c r="Z2" s="10">
        <v>21</v>
      </c>
      <c r="AA2" s="10">
        <v>14</v>
      </c>
      <c r="AB2" s="10">
        <v>38</v>
      </c>
      <c r="AC2" s="10">
        <v>36.5</v>
      </c>
      <c r="AD2" s="10">
        <v>42</v>
      </c>
      <c r="AE2" s="10">
        <v>7.5</v>
      </c>
      <c r="AF2" s="10">
        <v>34</v>
      </c>
      <c r="AG2" s="10">
        <v>27</v>
      </c>
      <c r="AH2" s="10">
        <v>26</v>
      </c>
      <c r="AI2" s="10">
        <v>42</v>
      </c>
      <c r="AJ2" s="10">
        <v>37</v>
      </c>
      <c r="AK2" s="10">
        <v>20</v>
      </c>
      <c r="AL2" s="10">
        <v>14</v>
      </c>
      <c r="AM2" s="4"/>
      <c r="AN2" s="4"/>
      <c r="AO2" s="4"/>
    </row>
    <row r="3" spans="1:41" x14ac:dyDescent="0.4">
      <c r="G3" s="4"/>
      <c r="H3" s="5" t="s">
        <v>3</v>
      </c>
      <c r="I3" s="8">
        <v>20</v>
      </c>
      <c r="J3" s="8">
        <v>40</v>
      </c>
      <c r="K3" s="8">
        <v>35</v>
      </c>
      <c r="L3" s="8">
        <v>35</v>
      </c>
      <c r="M3" s="8">
        <v>30</v>
      </c>
      <c r="N3" s="8">
        <v>35</v>
      </c>
      <c r="O3" s="8">
        <v>15</v>
      </c>
      <c r="P3" s="8">
        <v>35</v>
      </c>
      <c r="Q3" s="8">
        <v>35</v>
      </c>
      <c r="R3" s="8">
        <v>20</v>
      </c>
      <c r="S3" s="8">
        <v>25</v>
      </c>
      <c r="T3" s="8">
        <v>40</v>
      </c>
      <c r="U3" s="8">
        <v>20</v>
      </c>
      <c r="V3" s="8">
        <v>20</v>
      </c>
      <c r="W3" s="8">
        <v>15</v>
      </c>
      <c r="X3" s="8">
        <v>15</v>
      </c>
      <c r="Y3" s="8">
        <v>18</v>
      </c>
      <c r="Z3" s="8">
        <v>15</v>
      </c>
      <c r="AA3" s="8">
        <v>20</v>
      </c>
      <c r="AB3" s="8">
        <v>35</v>
      </c>
      <c r="AC3" s="8">
        <v>35</v>
      </c>
      <c r="AD3" s="8">
        <v>35</v>
      </c>
      <c r="AE3" s="8">
        <v>20</v>
      </c>
      <c r="AF3" s="8">
        <v>35</v>
      </c>
      <c r="AG3" s="8">
        <v>20</v>
      </c>
      <c r="AH3" s="8">
        <v>25</v>
      </c>
      <c r="AI3" s="8">
        <v>40</v>
      </c>
      <c r="AJ3" s="8">
        <v>40</v>
      </c>
      <c r="AK3" s="8">
        <v>25</v>
      </c>
      <c r="AL3" s="8">
        <v>20</v>
      </c>
    </row>
    <row r="4" spans="1:41" x14ac:dyDescent="0.4">
      <c r="G4" s="4"/>
      <c r="H4" s="5" t="s">
        <v>4</v>
      </c>
      <c r="I4" s="8"/>
      <c r="J4" s="8" t="s">
        <v>5</v>
      </c>
      <c r="K4" s="8" t="s">
        <v>6</v>
      </c>
      <c r="L4" s="8" t="s">
        <v>7</v>
      </c>
      <c r="M4" s="8" t="s">
        <v>5</v>
      </c>
      <c r="N4" s="8" t="s">
        <v>6</v>
      </c>
      <c r="O4" s="8"/>
      <c r="P4" s="8"/>
      <c r="Q4" s="8" t="s">
        <v>6</v>
      </c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</row>
    <row r="5" spans="1:41" ht="18.45" x14ac:dyDescent="0.5">
      <c r="A5" s="12" t="s">
        <v>172</v>
      </c>
      <c r="G5" s="1" t="s">
        <v>8</v>
      </c>
    </row>
    <row r="6" spans="1:41" x14ac:dyDescent="0.4">
      <c r="A6" s="5" t="s">
        <v>34</v>
      </c>
      <c r="B6" s="5" t="s">
        <v>10</v>
      </c>
      <c r="C6" s="5" t="s">
        <v>9</v>
      </c>
      <c r="D6" s="6" t="s">
        <v>8</v>
      </c>
      <c r="E6" s="7" t="s">
        <v>11</v>
      </c>
    </row>
    <row r="7" spans="1:41" x14ac:dyDescent="0.4">
      <c r="A7" s="2" t="s">
        <v>55</v>
      </c>
      <c r="B7" s="2" t="s">
        <v>105</v>
      </c>
      <c r="C7" s="2" t="s">
        <v>106</v>
      </c>
      <c r="D7" s="8">
        <v>26</v>
      </c>
      <c r="E7" s="9" t="s">
        <v>151</v>
      </c>
      <c r="G7" s="1">
        <f t="shared" ref="G7:G37" si="0">SUM(AM7:AO7)</f>
        <v>26</v>
      </c>
      <c r="I7" s="8">
        <v>1</v>
      </c>
      <c r="J7" s="8">
        <v>0</v>
      </c>
      <c r="K7" s="8">
        <v>1</v>
      </c>
      <c r="L7" s="8">
        <v>1</v>
      </c>
      <c r="M7" s="8">
        <v>1</v>
      </c>
      <c r="N7" s="8">
        <v>1</v>
      </c>
      <c r="O7" s="8">
        <v>1</v>
      </c>
      <c r="P7" s="8">
        <v>1</v>
      </c>
      <c r="Q7" s="8">
        <v>0</v>
      </c>
      <c r="R7" s="8">
        <v>1</v>
      </c>
      <c r="S7" s="8">
        <v>1</v>
      </c>
      <c r="T7" s="8">
        <v>1</v>
      </c>
      <c r="U7" s="8">
        <v>1</v>
      </c>
      <c r="V7" s="8">
        <v>1</v>
      </c>
      <c r="W7" s="8">
        <v>1</v>
      </c>
      <c r="X7" s="8">
        <v>1</v>
      </c>
      <c r="Y7" s="8">
        <v>1</v>
      </c>
      <c r="Z7" s="8">
        <v>1</v>
      </c>
      <c r="AA7" s="8">
        <v>1</v>
      </c>
      <c r="AB7" s="8">
        <v>1</v>
      </c>
      <c r="AC7" s="8">
        <v>1</v>
      </c>
      <c r="AD7" s="8">
        <v>0</v>
      </c>
      <c r="AE7" s="8">
        <v>1</v>
      </c>
      <c r="AF7" s="8">
        <v>1</v>
      </c>
      <c r="AG7" s="8">
        <v>1</v>
      </c>
      <c r="AH7" s="8">
        <v>1</v>
      </c>
      <c r="AI7" s="8">
        <v>1</v>
      </c>
      <c r="AJ7" s="8">
        <v>1</v>
      </c>
      <c r="AK7" s="8">
        <v>0</v>
      </c>
      <c r="AL7" s="8">
        <v>1</v>
      </c>
      <c r="AM7" s="1">
        <f t="shared" ref="AM7:AM37" si="1">SUM(I7:R7)</f>
        <v>8</v>
      </c>
      <c r="AN7" s="1">
        <f>SUM(S7:AB7)</f>
        <v>10</v>
      </c>
      <c r="AO7" s="1">
        <f>SUM(AC7:AL7)</f>
        <v>8</v>
      </c>
    </row>
    <row r="8" spans="1:41" x14ac:dyDescent="0.4">
      <c r="A8" s="2" t="s">
        <v>136</v>
      </c>
      <c r="B8" s="2" t="s">
        <v>16</v>
      </c>
      <c r="C8" s="2" t="s">
        <v>15</v>
      </c>
      <c r="D8" s="8">
        <v>25</v>
      </c>
      <c r="E8" s="9" t="s">
        <v>152</v>
      </c>
      <c r="G8" s="1">
        <f t="shared" si="0"/>
        <v>25</v>
      </c>
      <c r="I8" s="8">
        <v>1</v>
      </c>
      <c r="J8" s="8">
        <v>0</v>
      </c>
      <c r="K8" s="8">
        <v>1</v>
      </c>
      <c r="L8" s="8">
        <v>1</v>
      </c>
      <c r="M8" s="8">
        <v>0</v>
      </c>
      <c r="N8" s="8">
        <v>1</v>
      </c>
      <c r="O8" s="8">
        <v>1</v>
      </c>
      <c r="P8" s="8">
        <v>1</v>
      </c>
      <c r="Q8" s="8">
        <v>1</v>
      </c>
      <c r="R8" s="8">
        <v>1</v>
      </c>
      <c r="S8" s="8">
        <v>1</v>
      </c>
      <c r="T8" s="8">
        <v>1</v>
      </c>
      <c r="U8" s="8">
        <v>0</v>
      </c>
      <c r="V8" s="8">
        <v>1</v>
      </c>
      <c r="W8" s="8">
        <v>1</v>
      </c>
      <c r="X8" s="8">
        <v>0</v>
      </c>
      <c r="Y8" s="8">
        <v>1</v>
      </c>
      <c r="Z8" s="8">
        <v>1</v>
      </c>
      <c r="AA8" s="8">
        <v>1</v>
      </c>
      <c r="AB8" s="8">
        <v>1</v>
      </c>
      <c r="AC8" s="8">
        <v>1</v>
      </c>
      <c r="AD8" s="8">
        <v>0</v>
      </c>
      <c r="AE8" s="8">
        <v>1</v>
      </c>
      <c r="AF8" s="8">
        <v>1</v>
      </c>
      <c r="AG8" s="8">
        <v>1</v>
      </c>
      <c r="AH8" s="8">
        <v>1</v>
      </c>
      <c r="AI8" s="8">
        <v>1</v>
      </c>
      <c r="AJ8" s="8">
        <v>1</v>
      </c>
      <c r="AK8" s="8">
        <v>1</v>
      </c>
      <c r="AL8" s="8">
        <v>1</v>
      </c>
      <c r="AM8" s="1">
        <f t="shared" si="1"/>
        <v>8</v>
      </c>
      <c r="AN8" s="1">
        <f t="shared" ref="AN8:AN37" si="2">SUM(S8:AB8)</f>
        <v>8</v>
      </c>
      <c r="AO8" s="1">
        <f t="shared" ref="AO8:AO37" si="3">SUM(AC8:AL8)</f>
        <v>9</v>
      </c>
    </row>
    <row r="9" spans="1:41" x14ac:dyDescent="0.4">
      <c r="A9" s="2" t="s">
        <v>110</v>
      </c>
      <c r="B9" s="2" t="s">
        <v>111</v>
      </c>
      <c r="C9" s="2" t="s">
        <v>112</v>
      </c>
      <c r="D9" s="8">
        <v>24</v>
      </c>
      <c r="E9" s="9" t="s">
        <v>153</v>
      </c>
      <c r="G9" s="1">
        <f t="shared" si="0"/>
        <v>24</v>
      </c>
      <c r="I9" s="8">
        <v>1</v>
      </c>
      <c r="J9" s="8">
        <v>0</v>
      </c>
      <c r="K9" s="8">
        <v>1</v>
      </c>
      <c r="L9" s="8">
        <v>0</v>
      </c>
      <c r="M9" s="8">
        <v>0</v>
      </c>
      <c r="N9" s="8">
        <v>1</v>
      </c>
      <c r="O9" s="8">
        <v>1</v>
      </c>
      <c r="P9" s="8">
        <v>1</v>
      </c>
      <c r="Q9" s="8">
        <v>1</v>
      </c>
      <c r="R9" s="8">
        <v>1</v>
      </c>
      <c r="S9" s="8">
        <v>1</v>
      </c>
      <c r="T9" s="8">
        <v>1</v>
      </c>
      <c r="U9" s="8">
        <v>0</v>
      </c>
      <c r="V9" s="8">
        <v>1</v>
      </c>
      <c r="W9" s="8">
        <v>1</v>
      </c>
      <c r="X9" s="8">
        <v>1</v>
      </c>
      <c r="Y9" s="8">
        <v>1</v>
      </c>
      <c r="Z9" s="8">
        <v>1</v>
      </c>
      <c r="AA9" s="8">
        <v>0</v>
      </c>
      <c r="AB9" s="8">
        <v>1</v>
      </c>
      <c r="AC9" s="8">
        <v>1</v>
      </c>
      <c r="AD9" s="8">
        <v>1</v>
      </c>
      <c r="AE9" s="8">
        <v>1</v>
      </c>
      <c r="AF9" s="8">
        <v>1</v>
      </c>
      <c r="AG9" s="8">
        <v>1</v>
      </c>
      <c r="AH9" s="8">
        <v>0</v>
      </c>
      <c r="AI9" s="8">
        <v>1</v>
      </c>
      <c r="AJ9" s="8">
        <v>1</v>
      </c>
      <c r="AK9" s="8">
        <v>1</v>
      </c>
      <c r="AL9" s="8">
        <v>1</v>
      </c>
      <c r="AM9" s="1">
        <f>SUM(I9:R9)</f>
        <v>7</v>
      </c>
      <c r="AN9" s="1">
        <f>SUM(S9:AB9)</f>
        <v>8</v>
      </c>
      <c r="AO9" s="1">
        <f>SUM(AC9:AL9)</f>
        <v>9</v>
      </c>
    </row>
    <row r="10" spans="1:41" x14ac:dyDescent="0.4">
      <c r="A10" s="2" t="s">
        <v>82</v>
      </c>
      <c r="B10" s="2" t="s">
        <v>83</v>
      </c>
      <c r="C10" s="2" t="s">
        <v>84</v>
      </c>
      <c r="D10" s="8">
        <v>23</v>
      </c>
      <c r="E10" s="9" t="s">
        <v>160</v>
      </c>
      <c r="G10" s="1">
        <f t="shared" si="0"/>
        <v>23</v>
      </c>
      <c r="I10" s="8">
        <v>1</v>
      </c>
      <c r="J10" s="8">
        <v>1</v>
      </c>
      <c r="K10" s="8">
        <v>1</v>
      </c>
      <c r="L10" s="8">
        <v>0</v>
      </c>
      <c r="M10" s="8">
        <v>1</v>
      </c>
      <c r="N10" s="8">
        <v>1</v>
      </c>
      <c r="O10" s="8">
        <v>1</v>
      </c>
      <c r="P10" s="8">
        <v>0</v>
      </c>
      <c r="Q10" s="8">
        <v>1</v>
      </c>
      <c r="R10" s="8">
        <v>1</v>
      </c>
      <c r="S10" s="8">
        <v>0</v>
      </c>
      <c r="T10" s="8">
        <v>0</v>
      </c>
      <c r="U10" s="8">
        <v>1</v>
      </c>
      <c r="V10" s="8">
        <v>1</v>
      </c>
      <c r="W10" s="8">
        <v>1</v>
      </c>
      <c r="X10" s="8">
        <v>0</v>
      </c>
      <c r="Y10" s="8">
        <v>1</v>
      </c>
      <c r="Z10" s="8">
        <v>1</v>
      </c>
      <c r="AA10" s="8">
        <v>1</v>
      </c>
      <c r="AB10" s="8">
        <v>1</v>
      </c>
      <c r="AC10" s="8">
        <v>1</v>
      </c>
      <c r="AD10" s="8">
        <v>1</v>
      </c>
      <c r="AE10" s="8">
        <v>1</v>
      </c>
      <c r="AF10" s="8">
        <v>1</v>
      </c>
      <c r="AG10" s="8">
        <v>1</v>
      </c>
      <c r="AH10" s="8">
        <v>1</v>
      </c>
      <c r="AI10" s="8">
        <v>0</v>
      </c>
      <c r="AJ10" s="8">
        <v>0</v>
      </c>
      <c r="AK10" s="8">
        <v>1</v>
      </c>
      <c r="AL10" s="8">
        <v>1</v>
      </c>
      <c r="AM10" s="1">
        <f>SUM(I10:R10)</f>
        <v>8</v>
      </c>
      <c r="AN10" s="1">
        <f>SUM(S10:AB10)</f>
        <v>7</v>
      </c>
      <c r="AO10" s="1">
        <f>SUM(AC10:AL10)</f>
        <v>8</v>
      </c>
    </row>
    <row r="11" spans="1:41" x14ac:dyDescent="0.4">
      <c r="A11" s="2" t="s">
        <v>113</v>
      </c>
      <c r="B11" s="2" t="s">
        <v>13</v>
      </c>
      <c r="C11" s="2" t="s">
        <v>12</v>
      </c>
      <c r="D11" s="8">
        <v>23</v>
      </c>
      <c r="E11" s="9" t="s">
        <v>160</v>
      </c>
      <c r="G11" s="1">
        <f t="shared" si="0"/>
        <v>23</v>
      </c>
      <c r="I11" s="8">
        <v>1</v>
      </c>
      <c r="J11" s="8">
        <v>0</v>
      </c>
      <c r="K11" s="8">
        <v>1</v>
      </c>
      <c r="L11" s="8">
        <v>1</v>
      </c>
      <c r="M11" s="8">
        <v>1</v>
      </c>
      <c r="N11" s="8">
        <v>1</v>
      </c>
      <c r="O11" s="8">
        <v>0</v>
      </c>
      <c r="P11" s="8">
        <v>1</v>
      </c>
      <c r="Q11" s="8">
        <v>1</v>
      </c>
      <c r="R11" s="8">
        <v>1</v>
      </c>
      <c r="S11" s="8">
        <v>1</v>
      </c>
      <c r="T11" s="8">
        <v>0</v>
      </c>
      <c r="U11" s="8">
        <v>1</v>
      </c>
      <c r="V11" s="8">
        <v>0</v>
      </c>
      <c r="W11" s="8">
        <v>1</v>
      </c>
      <c r="X11" s="8">
        <v>1</v>
      </c>
      <c r="Y11" s="8">
        <v>1</v>
      </c>
      <c r="Z11" s="8">
        <v>1</v>
      </c>
      <c r="AA11" s="8">
        <v>0</v>
      </c>
      <c r="AB11" s="8">
        <v>1</v>
      </c>
      <c r="AC11" s="8">
        <v>1</v>
      </c>
      <c r="AD11" s="8">
        <v>1</v>
      </c>
      <c r="AE11" s="8">
        <v>1</v>
      </c>
      <c r="AF11" s="8">
        <v>0</v>
      </c>
      <c r="AG11" s="8">
        <v>1</v>
      </c>
      <c r="AH11" s="8">
        <v>1</v>
      </c>
      <c r="AI11" s="8">
        <v>0</v>
      </c>
      <c r="AJ11" s="8">
        <v>1</v>
      </c>
      <c r="AK11" s="8">
        <v>1</v>
      </c>
      <c r="AL11" s="8">
        <v>1</v>
      </c>
      <c r="AM11" s="1">
        <f t="shared" si="1"/>
        <v>8</v>
      </c>
      <c r="AN11" s="1">
        <f t="shared" si="2"/>
        <v>7</v>
      </c>
      <c r="AO11" s="1">
        <f t="shared" si="3"/>
        <v>8</v>
      </c>
    </row>
    <row r="12" spans="1:41" x14ac:dyDescent="0.4">
      <c r="A12" s="2" t="s">
        <v>85</v>
      </c>
      <c r="B12" s="2" t="s">
        <v>86</v>
      </c>
      <c r="C12" s="2" t="s">
        <v>87</v>
      </c>
      <c r="D12" s="8">
        <v>22</v>
      </c>
      <c r="E12" s="9" t="s">
        <v>164</v>
      </c>
      <c r="G12" s="1">
        <f t="shared" si="0"/>
        <v>22</v>
      </c>
      <c r="I12" s="8">
        <v>1</v>
      </c>
      <c r="J12" s="8">
        <v>0</v>
      </c>
      <c r="K12" s="8">
        <v>0</v>
      </c>
      <c r="L12" s="8">
        <v>1</v>
      </c>
      <c r="M12" s="8">
        <v>1</v>
      </c>
      <c r="N12" s="8">
        <v>1</v>
      </c>
      <c r="O12" s="8">
        <v>0</v>
      </c>
      <c r="P12" s="8">
        <v>1</v>
      </c>
      <c r="Q12" s="8">
        <v>0</v>
      </c>
      <c r="R12" s="8">
        <v>1</v>
      </c>
      <c r="S12" s="8">
        <v>1</v>
      </c>
      <c r="T12" s="8">
        <v>1</v>
      </c>
      <c r="U12" s="8">
        <v>0</v>
      </c>
      <c r="V12" s="8">
        <v>1</v>
      </c>
      <c r="W12" s="8">
        <v>1</v>
      </c>
      <c r="X12" s="8">
        <v>1</v>
      </c>
      <c r="Y12" s="8">
        <v>1</v>
      </c>
      <c r="Z12" s="8">
        <v>1</v>
      </c>
      <c r="AA12" s="8">
        <v>1</v>
      </c>
      <c r="AB12" s="8">
        <v>1</v>
      </c>
      <c r="AC12" s="8">
        <v>1</v>
      </c>
      <c r="AD12" s="8">
        <v>1</v>
      </c>
      <c r="AE12" s="8">
        <v>1</v>
      </c>
      <c r="AF12" s="8">
        <v>1</v>
      </c>
      <c r="AG12" s="8">
        <v>0</v>
      </c>
      <c r="AH12" s="8">
        <v>0</v>
      </c>
      <c r="AI12" s="8">
        <v>0</v>
      </c>
      <c r="AJ12" s="8">
        <v>1</v>
      </c>
      <c r="AK12" s="8">
        <v>1</v>
      </c>
      <c r="AL12" s="8">
        <v>1</v>
      </c>
      <c r="AM12" s="1">
        <f t="shared" si="1"/>
        <v>6</v>
      </c>
      <c r="AN12" s="1">
        <f t="shared" si="2"/>
        <v>9</v>
      </c>
      <c r="AO12" s="1">
        <f t="shared" si="3"/>
        <v>7</v>
      </c>
    </row>
    <row r="13" spans="1:41" x14ac:dyDescent="0.4">
      <c r="A13" s="2" t="s">
        <v>90</v>
      </c>
      <c r="B13" s="2" t="s">
        <v>91</v>
      </c>
      <c r="C13" s="2" t="s">
        <v>92</v>
      </c>
      <c r="D13" s="8">
        <v>22</v>
      </c>
      <c r="E13" s="9" t="s">
        <v>164</v>
      </c>
      <c r="G13" s="1">
        <f t="shared" si="0"/>
        <v>22</v>
      </c>
      <c r="I13" s="8">
        <v>1</v>
      </c>
      <c r="J13" s="8">
        <v>0</v>
      </c>
      <c r="K13" s="8">
        <v>1</v>
      </c>
      <c r="L13" s="8">
        <v>0</v>
      </c>
      <c r="M13" s="8">
        <v>1</v>
      </c>
      <c r="N13" s="8">
        <v>1</v>
      </c>
      <c r="O13" s="8">
        <v>1</v>
      </c>
      <c r="P13" s="8">
        <v>1</v>
      </c>
      <c r="Q13" s="8">
        <v>1</v>
      </c>
      <c r="R13" s="8">
        <v>1</v>
      </c>
      <c r="S13" s="8">
        <v>0</v>
      </c>
      <c r="T13" s="8">
        <v>1</v>
      </c>
      <c r="U13" s="8">
        <v>1</v>
      </c>
      <c r="V13" s="8">
        <v>1</v>
      </c>
      <c r="W13" s="8">
        <v>0</v>
      </c>
      <c r="X13" s="8">
        <v>0</v>
      </c>
      <c r="Y13" s="8">
        <v>1</v>
      </c>
      <c r="Z13" s="8">
        <v>0</v>
      </c>
      <c r="AA13" s="8">
        <v>0</v>
      </c>
      <c r="AB13" s="8">
        <v>1</v>
      </c>
      <c r="AC13" s="8">
        <v>1</v>
      </c>
      <c r="AD13" s="8">
        <v>0</v>
      </c>
      <c r="AE13" s="8">
        <v>1</v>
      </c>
      <c r="AF13" s="8">
        <v>1</v>
      </c>
      <c r="AG13" s="8">
        <v>1</v>
      </c>
      <c r="AH13" s="8">
        <v>1</v>
      </c>
      <c r="AI13" s="8">
        <v>1</v>
      </c>
      <c r="AJ13" s="8">
        <v>1</v>
      </c>
      <c r="AK13" s="8">
        <v>1</v>
      </c>
      <c r="AL13" s="8">
        <v>1</v>
      </c>
      <c r="AM13" s="1">
        <f t="shared" si="1"/>
        <v>8</v>
      </c>
      <c r="AN13" s="1">
        <f t="shared" si="2"/>
        <v>5</v>
      </c>
      <c r="AO13" s="1">
        <f t="shared" si="3"/>
        <v>9</v>
      </c>
    </row>
    <row r="14" spans="1:41" x14ac:dyDescent="0.4">
      <c r="A14" s="2" t="s">
        <v>114</v>
      </c>
      <c r="B14" s="2" t="s">
        <v>115</v>
      </c>
      <c r="C14" s="2" t="s">
        <v>116</v>
      </c>
      <c r="D14" s="8">
        <v>22</v>
      </c>
      <c r="E14" s="9" t="s">
        <v>164</v>
      </c>
      <c r="G14" s="1">
        <f t="shared" si="0"/>
        <v>22</v>
      </c>
      <c r="I14" s="8">
        <v>1</v>
      </c>
      <c r="J14" s="8">
        <v>0</v>
      </c>
      <c r="K14" s="8">
        <v>0</v>
      </c>
      <c r="L14" s="8">
        <v>1</v>
      </c>
      <c r="M14" s="8">
        <v>1</v>
      </c>
      <c r="N14" s="8">
        <v>1</v>
      </c>
      <c r="O14" s="8">
        <v>1</v>
      </c>
      <c r="P14" s="8">
        <v>1</v>
      </c>
      <c r="Q14" s="8">
        <v>0</v>
      </c>
      <c r="R14" s="8">
        <v>1</v>
      </c>
      <c r="S14" s="8">
        <v>0</v>
      </c>
      <c r="T14" s="8">
        <v>1</v>
      </c>
      <c r="U14" s="8">
        <v>1</v>
      </c>
      <c r="V14" s="8">
        <v>0</v>
      </c>
      <c r="W14" s="8">
        <v>0</v>
      </c>
      <c r="X14" s="8">
        <v>1</v>
      </c>
      <c r="Y14" s="8">
        <v>1</v>
      </c>
      <c r="Z14" s="8">
        <v>1</v>
      </c>
      <c r="AA14" s="8">
        <v>1</v>
      </c>
      <c r="AB14" s="8">
        <v>1</v>
      </c>
      <c r="AC14" s="8">
        <v>1</v>
      </c>
      <c r="AD14" s="8">
        <v>0</v>
      </c>
      <c r="AE14" s="8">
        <v>1</v>
      </c>
      <c r="AF14" s="8">
        <v>1</v>
      </c>
      <c r="AG14" s="8">
        <v>1</v>
      </c>
      <c r="AH14" s="8">
        <v>1</v>
      </c>
      <c r="AI14" s="8">
        <v>1</v>
      </c>
      <c r="AJ14" s="8">
        <v>1</v>
      </c>
      <c r="AK14" s="8">
        <v>1</v>
      </c>
      <c r="AL14" s="8">
        <v>0</v>
      </c>
      <c r="AM14" s="1">
        <f t="shared" si="1"/>
        <v>7</v>
      </c>
      <c r="AN14" s="1">
        <f t="shared" si="2"/>
        <v>7</v>
      </c>
      <c r="AO14" s="1">
        <f t="shared" si="3"/>
        <v>8</v>
      </c>
    </row>
    <row r="15" spans="1:41" x14ac:dyDescent="0.4">
      <c r="A15" s="2" t="s">
        <v>55</v>
      </c>
      <c r="B15" s="2" t="s">
        <v>120</v>
      </c>
      <c r="C15" s="2" t="s">
        <v>121</v>
      </c>
      <c r="D15" s="8">
        <v>22</v>
      </c>
      <c r="E15" s="9" t="s">
        <v>164</v>
      </c>
      <c r="G15" s="1">
        <f t="shared" si="0"/>
        <v>22</v>
      </c>
      <c r="I15" s="8">
        <v>1</v>
      </c>
      <c r="J15" s="8">
        <v>0</v>
      </c>
      <c r="K15" s="8">
        <v>1</v>
      </c>
      <c r="L15" s="8">
        <v>0</v>
      </c>
      <c r="M15" s="8">
        <v>1</v>
      </c>
      <c r="N15" s="8">
        <v>0</v>
      </c>
      <c r="O15" s="8">
        <v>1</v>
      </c>
      <c r="P15" s="8">
        <v>1</v>
      </c>
      <c r="Q15" s="8">
        <v>0</v>
      </c>
      <c r="R15" s="8">
        <v>1</v>
      </c>
      <c r="S15" s="8">
        <v>1</v>
      </c>
      <c r="T15" s="8">
        <v>1</v>
      </c>
      <c r="U15" s="8">
        <v>1</v>
      </c>
      <c r="V15" s="8">
        <v>1</v>
      </c>
      <c r="W15" s="8">
        <v>1</v>
      </c>
      <c r="X15" s="8">
        <v>1</v>
      </c>
      <c r="Y15" s="8">
        <v>1</v>
      </c>
      <c r="Z15" s="8">
        <v>1</v>
      </c>
      <c r="AA15" s="8">
        <v>1</v>
      </c>
      <c r="AB15" s="8">
        <v>1</v>
      </c>
      <c r="AC15" s="8">
        <v>1</v>
      </c>
      <c r="AD15" s="8">
        <v>1</v>
      </c>
      <c r="AE15" s="8">
        <v>1</v>
      </c>
      <c r="AF15" s="8">
        <v>0</v>
      </c>
      <c r="AG15" s="8">
        <v>1</v>
      </c>
      <c r="AH15" s="8">
        <v>1</v>
      </c>
      <c r="AI15" s="8">
        <v>0</v>
      </c>
      <c r="AJ15" s="8">
        <v>0</v>
      </c>
      <c r="AK15" s="8">
        <v>0</v>
      </c>
      <c r="AL15" s="8">
        <v>1</v>
      </c>
      <c r="AM15" s="1">
        <f t="shared" si="1"/>
        <v>6</v>
      </c>
      <c r="AN15" s="1">
        <f t="shared" si="2"/>
        <v>10</v>
      </c>
      <c r="AO15" s="1">
        <f t="shared" si="3"/>
        <v>6</v>
      </c>
    </row>
    <row r="16" spans="1:41" x14ac:dyDescent="0.4">
      <c r="A16" s="2" t="s">
        <v>49</v>
      </c>
      <c r="B16" s="2" t="s">
        <v>122</v>
      </c>
      <c r="C16" s="2" t="s">
        <v>123</v>
      </c>
      <c r="D16" s="8">
        <v>22</v>
      </c>
      <c r="E16" s="9" t="s">
        <v>164</v>
      </c>
      <c r="G16" s="1">
        <f t="shared" si="0"/>
        <v>22</v>
      </c>
      <c r="I16" s="8">
        <v>1</v>
      </c>
      <c r="J16" s="8">
        <v>0</v>
      </c>
      <c r="K16" s="8">
        <v>1</v>
      </c>
      <c r="L16" s="8">
        <v>0</v>
      </c>
      <c r="M16" s="8">
        <v>0</v>
      </c>
      <c r="N16" s="8">
        <v>1</v>
      </c>
      <c r="O16" s="8">
        <v>1</v>
      </c>
      <c r="P16" s="8">
        <v>1</v>
      </c>
      <c r="Q16" s="8">
        <v>1</v>
      </c>
      <c r="R16" s="8">
        <v>1</v>
      </c>
      <c r="S16" s="8">
        <v>1</v>
      </c>
      <c r="T16" s="8">
        <v>1</v>
      </c>
      <c r="U16" s="8">
        <v>1</v>
      </c>
      <c r="V16" s="8">
        <v>0</v>
      </c>
      <c r="W16" s="8">
        <v>1</v>
      </c>
      <c r="X16" s="8">
        <v>0</v>
      </c>
      <c r="Y16" s="8">
        <v>1</v>
      </c>
      <c r="Z16" s="8">
        <v>1</v>
      </c>
      <c r="AA16" s="8">
        <v>1</v>
      </c>
      <c r="AB16" s="8">
        <v>1</v>
      </c>
      <c r="AC16" s="8">
        <v>1</v>
      </c>
      <c r="AD16" s="8">
        <v>0</v>
      </c>
      <c r="AE16" s="8">
        <v>0</v>
      </c>
      <c r="AF16" s="8">
        <v>1</v>
      </c>
      <c r="AG16" s="8">
        <v>1</v>
      </c>
      <c r="AH16" s="8">
        <v>1</v>
      </c>
      <c r="AI16" s="8">
        <v>1</v>
      </c>
      <c r="AJ16" s="8">
        <v>0</v>
      </c>
      <c r="AK16" s="8">
        <v>1</v>
      </c>
      <c r="AL16" s="8">
        <v>1</v>
      </c>
      <c r="AM16" s="1">
        <f t="shared" si="1"/>
        <v>7</v>
      </c>
      <c r="AN16" s="1">
        <f t="shared" si="2"/>
        <v>8</v>
      </c>
      <c r="AO16" s="1">
        <f t="shared" si="3"/>
        <v>7</v>
      </c>
    </row>
    <row r="17" spans="1:41" x14ac:dyDescent="0.4">
      <c r="A17" s="2" t="s">
        <v>128</v>
      </c>
      <c r="B17" s="2" t="s">
        <v>30</v>
      </c>
      <c r="C17" s="2" t="s">
        <v>29</v>
      </c>
      <c r="D17" s="8">
        <v>22</v>
      </c>
      <c r="E17" s="9" t="s">
        <v>164</v>
      </c>
      <c r="G17" s="1">
        <f t="shared" si="0"/>
        <v>22</v>
      </c>
      <c r="I17" s="8">
        <v>1</v>
      </c>
      <c r="J17" s="8">
        <v>1</v>
      </c>
      <c r="K17" s="8">
        <v>1</v>
      </c>
      <c r="L17" s="8">
        <v>1</v>
      </c>
      <c r="M17" s="8">
        <v>0</v>
      </c>
      <c r="N17" s="8">
        <v>0</v>
      </c>
      <c r="O17" s="8">
        <v>1</v>
      </c>
      <c r="P17" s="8">
        <v>1</v>
      </c>
      <c r="Q17" s="8">
        <v>0</v>
      </c>
      <c r="R17" s="8">
        <v>1</v>
      </c>
      <c r="S17" s="8">
        <v>1</v>
      </c>
      <c r="T17" s="8">
        <v>1</v>
      </c>
      <c r="U17" s="8">
        <v>1</v>
      </c>
      <c r="V17" s="8">
        <v>1</v>
      </c>
      <c r="W17" s="8">
        <v>1</v>
      </c>
      <c r="X17" s="8">
        <v>0</v>
      </c>
      <c r="Y17" s="8">
        <v>1</v>
      </c>
      <c r="Z17" s="8">
        <v>0</v>
      </c>
      <c r="AA17" s="8">
        <v>1</v>
      </c>
      <c r="AB17" s="8">
        <v>1</v>
      </c>
      <c r="AC17" s="8">
        <v>0</v>
      </c>
      <c r="AD17" s="8">
        <v>0</v>
      </c>
      <c r="AE17" s="8">
        <v>1</v>
      </c>
      <c r="AF17" s="8">
        <v>1</v>
      </c>
      <c r="AG17" s="8">
        <v>1</v>
      </c>
      <c r="AH17" s="8">
        <v>1</v>
      </c>
      <c r="AI17" s="8">
        <v>0</v>
      </c>
      <c r="AJ17" s="8">
        <v>1</v>
      </c>
      <c r="AK17" s="8">
        <v>1</v>
      </c>
      <c r="AL17" s="8">
        <v>1</v>
      </c>
      <c r="AM17" s="1">
        <f t="shared" si="1"/>
        <v>7</v>
      </c>
      <c r="AN17" s="1">
        <f t="shared" si="2"/>
        <v>8</v>
      </c>
      <c r="AO17" s="1">
        <f t="shared" si="3"/>
        <v>7</v>
      </c>
    </row>
    <row r="18" spans="1:41" x14ac:dyDescent="0.4">
      <c r="A18" s="2" t="s">
        <v>107</v>
      </c>
      <c r="B18" s="2" t="s">
        <v>108</v>
      </c>
      <c r="C18" s="2" t="s">
        <v>109</v>
      </c>
      <c r="D18" s="8">
        <v>21</v>
      </c>
      <c r="E18" s="9" t="s">
        <v>165</v>
      </c>
      <c r="G18" s="1">
        <f t="shared" si="0"/>
        <v>21</v>
      </c>
      <c r="I18" s="8">
        <v>1</v>
      </c>
      <c r="J18" s="8">
        <v>1</v>
      </c>
      <c r="K18" s="8">
        <v>1</v>
      </c>
      <c r="L18" s="8">
        <v>1</v>
      </c>
      <c r="M18" s="8">
        <v>0</v>
      </c>
      <c r="N18" s="8">
        <v>1</v>
      </c>
      <c r="O18" s="8">
        <v>0</v>
      </c>
      <c r="P18" s="8">
        <v>1</v>
      </c>
      <c r="Q18" s="8">
        <v>1</v>
      </c>
      <c r="R18" s="8">
        <v>1</v>
      </c>
      <c r="S18" s="8">
        <v>1</v>
      </c>
      <c r="T18" s="8">
        <v>0</v>
      </c>
      <c r="U18" s="8">
        <v>1</v>
      </c>
      <c r="V18" s="8">
        <v>0</v>
      </c>
      <c r="W18" s="8">
        <v>1</v>
      </c>
      <c r="X18" s="8">
        <v>0</v>
      </c>
      <c r="Y18" s="8">
        <v>1</v>
      </c>
      <c r="Z18" s="8">
        <v>1</v>
      </c>
      <c r="AA18" s="8">
        <v>1</v>
      </c>
      <c r="AB18" s="8">
        <v>1</v>
      </c>
      <c r="AC18" s="8">
        <v>0</v>
      </c>
      <c r="AD18" s="8">
        <v>1</v>
      </c>
      <c r="AE18" s="8">
        <v>1</v>
      </c>
      <c r="AF18" s="8">
        <v>0</v>
      </c>
      <c r="AG18" s="8">
        <v>0</v>
      </c>
      <c r="AH18" s="8">
        <v>1</v>
      </c>
      <c r="AI18" s="8">
        <v>1</v>
      </c>
      <c r="AJ18" s="8">
        <v>1</v>
      </c>
      <c r="AK18" s="8">
        <v>0</v>
      </c>
      <c r="AL18" s="8">
        <v>1</v>
      </c>
      <c r="AM18" s="1">
        <f t="shared" si="1"/>
        <v>8</v>
      </c>
      <c r="AN18" s="1">
        <f t="shared" si="2"/>
        <v>7</v>
      </c>
      <c r="AO18" s="1">
        <f t="shared" si="3"/>
        <v>6</v>
      </c>
    </row>
    <row r="19" spans="1:41" x14ac:dyDescent="0.4">
      <c r="A19" s="2" t="s">
        <v>124</v>
      </c>
      <c r="B19" s="2" t="s">
        <v>125</v>
      </c>
      <c r="C19" s="2" t="s">
        <v>126</v>
      </c>
      <c r="D19" s="8">
        <v>21</v>
      </c>
      <c r="E19" s="9" t="s">
        <v>165</v>
      </c>
      <c r="G19" s="1">
        <f t="shared" si="0"/>
        <v>21</v>
      </c>
      <c r="I19" s="8">
        <v>1</v>
      </c>
      <c r="J19" s="8">
        <v>0</v>
      </c>
      <c r="K19" s="8">
        <v>0</v>
      </c>
      <c r="L19" s="8">
        <v>1</v>
      </c>
      <c r="M19" s="8">
        <v>0</v>
      </c>
      <c r="N19" s="8">
        <v>1</v>
      </c>
      <c r="O19" s="8">
        <v>1</v>
      </c>
      <c r="P19" s="8">
        <v>0</v>
      </c>
      <c r="Q19" s="8">
        <v>0</v>
      </c>
      <c r="R19" s="8">
        <v>1</v>
      </c>
      <c r="S19" s="8">
        <v>0</v>
      </c>
      <c r="T19" s="8">
        <v>1</v>
      </c>
      <c r="U19" s="8">
        <v>0</v>
      </c>
      <c r="V19" s="8">
        <v>1</v>
      </c>
      <c r="W19" s="8">
        <v>1</v>
      </c>
      <c r="X19" s="8">
        <v>1</v>
      </c>
      <c r="Y19" s="8">
        <v>1</v>
      </c>
      <c r="Z19" s="8">
        <v>1</v>
      </c>
      <c r="AA19" s="8">
        <v>1</v>
      </c>
      <c r="AB19" s="8">
        <v>1</v>
      </c>
      <c r="AC19" s="8">
        <v>1</v>
      </c>
      <c r="AD19" s="8">
        <v>0</v>
      </c>
      <c r="AE19" s="8">
        <v>1</v>
      </c>
      <c r="AF19" s="8">
        <v>1</v>
      </c>
      <c r="AG19" s="8">
        <v>1</v>
      </c>
      <c r="AH19" s="8">
        <v>1</v>
      </c>
      <c r="AI19" s="8">
        <v>0</v>
      </c>
      <c r="AJ19" s="8">
        <v>1</v>
      </c>
      <c r="AK19" s="8">
        <v>1</v>
      </c>
      <c r="AL19" s="8">
        <v>1</v>
      </c>
      <c r="AM19" s="1">
        <f t="shared" si="1"/>
        <v>5</v>
      </c>
      <c r="AN19" s="1">
        <f t="shared" si="2"/>
        <v>8</v>
      </c>
      <c r="AO19" s="1">
        <f t="shared" si="3"/>
        <v>8</v>
      </c>
    </row>
    <row r="20" spans="1:41" x14ac:dyDescent="0.4">
      <c r="A20" s="2" t="s">
        <v>129</v>
      </c>
      <c r="B20" s="2" t="s">
        <v>130</v>
      </c>
      <c r="C20" s="2" t="s">
        <v>19</v>
      </c>
      <c r="D20" s="8">
        <v>21</v>
      </c>
      <c r="E20" s="9" t="s">
        <v>165</v>
      </c>
      <c r="G20" s="1">
        <f t="shared" si="0"/>
        <v>21</v>
      </c>
      <c r="I20" s="8">
        <v>1</v>
      </c>
      <c r="J20" s="8">
        <v>0</v>
      </c>
      <c r="K20" s="8">
        <v>1</v>
      </c>
      <c r="L20" s="8">
        <v>1</v>
      </c>
      <c r="M20" s="8">
        <v>0</v>
      </c>
      <c r="N20" s="8">
        <v>1</v>
      </c>
      <c r="O20" s="8">
        <v>1</v>
      </c>
      <c r="P20" s="8">
        <v>0</v>
      </c>
      <c r="Q20" s="8">
        <v>1</v>
      </c>
      <c r="R20" s="8">
        <v>1</v>
      </c>
      <c r="S20" s="8">
        <v>0</v>
      </c>
      <c r="T20" s="8">
        <v>0</v>
      </c>
      <c r="U20" s="8">
        <v>1</v>
      </c>
      <c r="V20" s="8">
        <v>1</v>
      </c>
      <c r="W20" s="8">
        <v>1</v>
      </c>
      <c r="X20" s="8">
        <v>1</v>
      </c>
      <c r="Y20" s="8">
        <v>1</v>
      </c>
      <c r="Z20" s="8">
        <v>1</v>
      </c>
      <c r="AA20" s="8">
        <v>1</v>
      </c>
      <c r="AB20" s="8">
        <v>1</v>
      </c>
      <c r="AC20" s="8">
        <v>1</v>
      </c>
      <c r="AD20" s="8">
        <v>0</v>
      </c>
      <c r="AE20" s="8">
        <v>0</v>
      </c>
      <c r="AF20" s="8">
        <v>1</v>
      </c>
      <c r="AG20" s="8">
        <v>0</v>
      </c>
      <c r="AH20" s="8">
        <v>1</v>
      </c>
      <c r="AI20" s="8">
        <v>1</v>
      </c>
      <c r="AJ20" s="8">
        <v>0</v>
      </c>
      <c r="AK20" s="8">
        <v>1</v>
      </c>
      <c r="AL20" s="8">
        <v>1</v>
      </c>
      <c r="AM20" s="1">
        <f t="shared" si="1"/>
        <v>7</v>
      </c>
      <c r="AN20" s="1">
        <f t="shared" si="2"/>
        <v>8</v>
      </c>
      <c r="AO20" s="1">
        <f t="shared" si="3"/>
        <v>6</v>
      </c>
    </row>
    <row r="21" spans="1:41" x14ac:dyDescent="0.4">
      <c r="A21" s="2" t="s">
        <v>102</v>
      </c>
      <c r="B21" s="2" t="s">
        <v>103</v>
      </c>
      <c r="C21" s="2" t="s">
        <v>104</v>
      </c>
      <c r="D21" s="8">
        <v>20</v>
      </c>
      <c r="E21" s="9" t="s">
        <v>166</v>
      </c>
      <c r="G21" s="1">
        <f t="shared" si="0"/>
        <v>20</v>
      </c>
      <c r="I21" s="8">
        <v>1</v>
      </c>
      <c r="J21" s="8">
        <v>0</v>
      </c>
      <c r="K21" s="8">
        <v>0</v>
      </c>
      <c r="L21" s="8">
        <v>1</v>
      </c>
      <c r="M21" s="8">
        <v>1</v>
      </c>
      <c r="N21" s="8">
        <v>0</v>
      </c>
      <c r="O21" s="8">
        <v>0</v>
      </c>
      <c r="P21" s="8">
        <v>1</v>
      </c>
      <c r="Q21" s="8">
        <v>0</v>
      </c>
      <c r="R21" s="8">
        <v>1</v>
      </c>
      <c r="S21" s="8">
        <v>1</v>
      </c>
      <c r="T21" s="8">
        <v>0</v>
      </c>
      <c r="U21" s="8">
        <v>1</v>
      </c>
      <c r="V21" s="8">
        <v>1</v>
      </c>
      <c r="W21" s="8">
        <v>1</v>
      </c>
      <c r="X21" s="8">
        <v>1</v>
      </c>
      <c r="Y21" s="8">
        <v>1</v>
      </c>
      <c r="Z21" s="8">
        <v>1</v>
      </c>
      <c r="AA21" s="8">
        <v>1</v>
      </c>
      <c r="AB21" s="8">
        <v>1</v>
      </c>
      <c r="AC21" s="8">
        <v>0</v>
      </c>
      <c r="AD21" s="8">
        <v>0</v>
      </c>
      <c r="AE21" s="8">
        <v>1</v>
      </c>
      <c r="AF21" s="8">
        <v>0</v>
      </c>
      <c r="AG21" s="8">
        <v>1</v>
      </c>
      <c r="AH21" s="8">
        <v>0</v>
      </c>
      <c r="AI21" s="8">
        <v>1</v>
      </c>
      <c r="AJ21" s="8">
        <v>1</v>
      </c>
      <c r="AK21" s="8">
        <v>1</v>
      </c>
      <c r="AL21" s="8">
        <v>1</v>
      </c>
      <c r="AM21" s="1">
        <f t="shared" si="1"/>
        <v>5</v>
      </c>
      <c r="AN21" s="1">
        <f t="shared" si="2"/>
        <v>9</v>
      </c>
      <c r="AO21" s="1">
        <f t="shared" si="3"/>
        <v>6</v>
      </c>
    </row>
    <row r="22" spans="1:41" x14ac:dyDescent="0.4">
      <c r="A22" s="2" t="s">
        <v>137</v>
      </c>
      <c r="B22" s="2" t="s">
        <v>138</v>
      </c>
      <c r="C22" s="2" t="s">
        <v>139</v>
      </c>
      <c r="D22" s="8">
        <v>20</v>
      </c>
      <c r="E22" s="9" t="s">
        <v>166</v>
      </c>
      <c r="G22" s="1">
        <f t="shared" si="0"/>
        <v>20</v>
      </c>
      <c r="I22" s="8">
        <v>1</v>
      </c>
      <c r="J22" s="8">
        <v>0</v>
      </c>
      <c r="K22" s="8">
        <v>0</v>
      </c>
      <c r="L22" s="8">
        <v>0</v>
      </c>
      <c r="M22" s="8">
        <v>1</v>
      </c>
      <c r="N22" s="8">
        <v>1</v>
      </c>
      <c r="O22" s="8">
        <v>0</v>
      </c>
      <c r="P22" s="8">
        <v>0</v>
      </c>
      <c r="Q22" s="8">
        <v>0</v>
      </c>
      <c r="R22" s="8">
        <v>1</v>
      </c>
      <c r="S22" s="8">
        <v>0</v>
      </c>
      <c r="T22" s="8">
        <v>1</v>
      </c>
      <c r="U22" s="8">
        <v>1</v>
      </c>
      <c r="V22" s="8">
        <v>1</v>
      </c>
      <c r="W22" s="8">
        <v>1</v>
      </c>
      <c r="X22" s="8">
        <v>1</v>
      </c>
      <c r="Y22" s="8">
        <v>1</v>
      </c>
      <c r="Z22" s="8">
        <v>0</v>
      </c>
      <c r="AA22" s="8">
        <v>0</v>
      </c>
      <c r="AB22" s="8">
        <v>1</v>
      </c>
      <c r="AC22" s="8">
        <v>1</v>
      </c>
      <c r="AD22" s="8">
        <v>1</v>
      </c>
      <c r="AE22" s="8">
        <v>1</v>
      </c>
      <c r="AF22" s="8">
        <v>0</v>
      </c>
      <c r="AG22" s="8">
        <v>1</v>
      </c>
      <c r="AH22" s="8">
        <v>1</v>
      </c>
      <c r="AI22" s="8">
        <v>1</v>
      </c>
      <c r="AJ22" s="8">
        <v>1</v>
      </c>
      <c r="AK22" s="8">
        <v>1</v>
      </c>
      <c r="AL22" s="8">
        <v>1</v>
      </c>
      <c r="AM22" s="1">
        <f t="shared" si="1"/>
        <v>4</v>
      </c>
      <c r="AN22" s="1">
        <f t="shared" si="2"/>
        <v>7</v>
      </c>
      <c r="AO22" s="1">
        <f t="shared" si="3"/>
        <v>9</v>
      </c>
    </row>
    <row r="23" spans="1:41" x14ac:dyDescent="0.4">
      <c r="A23" s="2" t="s">
        <v>99</v>
      </c>
      <c r="B23" s="2" t="s">
        <v>100</v>
      </c>
      <c r="C23" s="2" t="s">
        <v>101</v>
      </c>
      <c r="D23" s="8">
        <v>19</v>
      </c>
      <c r="E23" s="9" t="s">
        <v>167</v>
      </c>
      <c r="G23" s="1">
        <f t="shared" si="0"/>
        <v>19</v>
      </c>
      <c r="I23" s="8">
        <v>1</v>
      </c>
      <c r="J23" s="8">
        <v>0</v>
      </c>
      <c r="K23" s="8">
        <v>1</v>
      </c>
      <c r="L23" s="8">
        <v>1</v>
      </c>
      <c r="M23" s="8">
        <v>1</v>
      </c>
      <c r="N23" s="8">
        <v>1</v>
      </c>
      <c r="O23" s="8">
        <v>0</v>
      </c>
      <c r="P23" s="8">
        <v>1</v>
      </c>
      <c r="Q23" s="8">
        <v>1</v>
      </c>
      <c r="R23" s="8">
        <v>1</v>
      </c>
      <c r="S23" s="8">
        <v>0</v>
      </c>
      <c r="T23" s="8">
        <v>1</v>
      </c>
      <c r="U23" s="8">
        <v>0</v>
      </c>
      <c r="V23" s="8">
        <v>0</v>
      </c>
      <c r="W23" s="8">
        <v>1</v>
      </c>
      <c r="X23" s="8">
        <v>0</v>
      </c>
      <c r="Y23" s="8">
        <v>1</v>
      </c>
      <c r="Z23" s="8">
        <v>0</v>
      </c>
      <c r="AA23" s="8">
        <v>1</v>
      </c>
      <c r="AB23" s="8">
        <v>1</v>
      </c>
      <c r="AC23" s="8">
        <v>1</v>
      </c>
      <c r="AD23" s="8">
        <v>0</v>
      </c>
      <c r="AE23" s="8">
        <v>1</v>
      </c>
      <c r="AF23" s="8">
        <v>0</v>
      </c>
      <c r="AG23" s="8">
        <v>0</v>
      </c>
      <c r="AH23" s="8">
        <v>1</v>
      </c>
      <c r="AI23" s="8">
        <v>1</v>
      </c>
      <c r="AJ23" s="8">
        <v>1</v>
      </c>
      <c r="AK23" s="8">
        <v>0</v>
      </c>
      <c r="AL23" s="8">
        <v>1</v>
      </c>
      <c r="AM23" s="1">
        <f t="shared" si="1"/>
        <v>8</v>
      </c>
      <c r="AN23" s="1">
        <f t="shared" si="2"/>
        <v>5</v>
      </c>
      <c r="AO23" s="1">
        <f t="shared" si="3"/>
        <v>6</v>
      </c>
    </row>
    <row r="24" spans="1:41" x14ac:dyDescent="0.4">
      <c r="A24" s="2" t="s">
        <v>148</v>
      </c>
      <c r="B24" s="2" t="s">
        <v>149</v>
      </c>
      <c r="C24" s="2" t="s">
        <v>150</v>
      </c>
      <c r="D24" s="8">
        <v>19</v>
      </c>
      <c r="E24" s="9" t="s">
        <v>167</v>
      </c>
      <c r="G24" s="1">
        <f t="shared" si="0"/>
        <v>19</v>
      </c>
      <c r="I24" s="8">
        <v>1</v>
      </c>
      <c r="J24" s="8">
        <v>0</v>
      </c>
      <c r="K24" s="8">
        <v>1</v>
      </c>
      <c r="L24" s="8">
        <v>1</v>
      </c>
      <c r="M24" s="8">
        <v>0</v>
      </c>
      <c r="N24" s="8">
        <v>1</v>
      </c>
      <c r="O24" s="8">
        <v>0</v>
      </c>
      <c r="P24" s="8">
        <v>1</v>
      </c>
      <c r="Q24" s="8">
        <v>0</v>
      </c>
      <c r="R24" s="8">
        <v>1</v>
      </c>
      <c r="S24" s="8">
        <v>1</v>
      </c>
      <c r="T24" s="8">
        <v>1</v>
      </c>
      <c r="U24" s="8">
        <v>1</v>
      </c>
      <c r="V24" s="8">
        <v>0</v>
      </c>
      <c r="W24" s="8">
        <v>1</v>
      </c>
      <c r="X24" s="8">
        <v>1</v>
      </c>
      <c r="Y24" s="8">
        <v>1</v>
      </c>
      <c r="Z24" s="8">
        <v>0</v>
      </c>
      <c r="AA24" s="8">
        <v>1</v>
      </c>
      <c r="AB24" s="8">
        <v>1</v>
      </c>
      <c r="AC24" s="8">
        <v>1</v>
      </c>
      <c r="AD24" s="8">
        <v>0</v>
      </c>
      <c r="AE24" s="8">
        <v>1</v>
      </c>
      <c r="AF24" s="8">
        <v>1</v>
      </c>
      <c r="AG24" s="8">
        <v>0</v>
      </c>
      <c r="AH24" s="8">
        <v>0</v>
      </c>
      <c r="AI24" s="8">
        <v>0</v>
      </c>
      <c r="AJ24" s="8">
        <v>0</v>
      </c>
      <c r="AK24" s="8">
        <v>1</v>
      </c>
      <c r="AL24" s="8">
        <v>1</v>
      </c>
      <c r="AM24" s="1">
        <f t="shared" si="1"/>
        <v>6</v>
      </c>
      <c r="AN24" s="1">
        <f t="shared" si="2"/>
        <v>8</v>
      </c>
      <c r="AO24" s="1">
        <f t="shared" si="3"/>
        <v>5</v>
      </c>
    </row>
    <row r="25" spans="1:41" x14ac:dyDescent="0.4">
      <c r="A25" s="2" t="s">
        <v>96</v>
      </c>
      <c r="B25" s="2" t="s">
        <v>97</v>
      </c>
      <c r="C25" s="2" t="s">
        <v>98</v>
      </c>
      <c r="D25" s="8">
        <v>18</v>
      </c>
      <c r="E25" s="9" t="s">
        <v>168</v>
      </c>
      <c r="G25" s="1">
        <f t="shared" si="0"/>
        <v>18</v>
      </c>
      <c r="I25" s="8">
        <v>1</v>
      </c>
      <c r="J25" s="8">
        <v>0</v>
      </c>
      <c r="K25" s="8">
        <v>1</v>
      </c>
      <c r="L25" s="8">
        <v>1</v>
      </c>
      <c r="M25" s="8">
        <v>1</v>
      </c>
      <c r="N25" s="8">
        <v>0</v>
      </c>
      <c r="O25" s="8">
        <v>0</v>
      </c>
      <c r="P25" s="8">
        <v>1</v>
      </c>
      <c r="Q25" s="8">
        <v>0</v>
      </c>
      <c r="R25" s="8">
        <v>1</v>
      </c>
      <c r="S25" s="8">
        <v>0</v>
      </c>
      <c r="T25" s="8">
        <v>1</v>
      </c>
      <c r="U25" s="8">
        <v>0</v>
      </c>
      <c r="V25" s="8">
        <v>0</v>
      </c>
      <c r="W25" s="8">
        <v>1</v>
      </c>
      <c r="X25" s="8">
        <v>1</v>
      </c>
      <c r="Y25" s="8">
        <v>1</v>
      </c>
      <c r="Z25" s="8">
        <v>0</v>
      </c>
      <c r="AA25" s="8">
        <v>1</v>
      </c>
      <c r="AB25" s="8">
        <v>1</v>
      </c>
      <c r="AC25" s="8">
        <v>1</v>
      </c>
      <c r="AD25" s="8">
        <v>0</v>
      </c>
      <c r="AE25" s="8">
        <v>1</v>
      </c>
      <c r="AF25" s="8">
        <v>0</v>
      </c>
      <c r="AG25" s="8">
        <v>0</v>
      </c>
      <c r="AH25" s="8">
        <v>1</v>
      </c>
      <c r="AI25" s="8">
        <v>1</v>
      </c>
      <c r="AJ25" s="8">
        <v>1</v>
      </c>
      <c r="AK25" s="8">
        <v>0</v>
      </c>
      <c r="AL25" s="8">
        <v>1</v>
      </c>
      <c r="AM25" s="1">
        <f t="shared" si="1"/>
        <v>6</v>
      </c>
      <c r="AN25" s="1">
        <f t="shared" si="2"/>
        <v>6</v>
      </c>
      <c r="AO25" s="1">
        <f t="shared" si="3"/>
        <v>6</v>
      </c>
    </row>
    <row r="26" spans="1:41" x14ac:dyDescent="0.4">
      <c r="A26" s="2" t="s">
        <v>14</v>
      </c>
      <c r="B26" s="2" t="s">
        <v>25</v>
      </c>
      <c r="C26" s="2" t="s">
        <v>24</v>
      </c>
      <c r="D26" s="8">
        <v>18</v>
      </c>
      <c r="E26" s="9" t="s">
        <v>168</v>
      </c>
      <c r="G26" s="1">
        <f t="shared" si="0"/>
        <v>18</v>
      </c>
      <c r="I26" s="8">
        <v>1</v>
      </c>
      <c r="J26" s="8">
        <v>1</v>
      </c>
      <c r="K26" s="8">
        <v>0</v>
      </c>
      <c r="L26" s="8">
        <v>0</v>
      </c>
      <c r="M26" s="8">
        <v>0</v>
      </c>
      <c r="N26" s="8">
        <v>0</v>
      </c>
      <c r="O26" s="8">
        <v>1</v>
      </c>
      <c r="P26" s="8">
        <v>1</v>
      </c>
      <c r="Q26" s="8">
        <v>1</v>
      </c>
      <c r="R26" s="8">
        <v>1</v>
      </c>
      <c r="S26" s="8">
        <v>0</v>
      </c>
      <c r="T26" s="8">
        <v>1</v>
      </c>
      <c r="U26" s="8">
        <v>0</v>
      </c>
      <c r="V26" s="8">
        <v>1</v>
      </c>
      <c r="W26" s="8">
        <v>1</v>
      </c>
      <c r="X26" s="8">
        <v>0</v>
      </c>
      <c r="Y26" s="8">
        <v>0</v>
      </c>
      <c r="Z26" s="8">
        <v>0</v>
      </c>
      <c r="AA26" s="8">
        <v>1</v>
      </c>
      <c r="AB26" s="8">
        <v>1</v>
      </c>
      <c r="AC26" s="8">
        <v>0</v>
      </c>
      <c r="AD26" s="8">
        <v>1</v>
      </c>
      <c r="AE26" s="8">
        <v>1</v>
      </c>
      <c r="AF26" s="8">
        <v>1</v>
      </c>
      <c r="AG26" s="8">
        <v>1</v>
      </c>
      <c r="AH26" s="8">
        <v>1</v>
      </c>
      <c r="AI26" s="8">
        <v>1</v>
      </c>
      <c r="AJ26" s="8">
        <v>0</v>
      </c>
      <c r="AK26" s="8">
        <v>0</v>
      </c>
      <c r="AL26" s="8">
        <v>1</v>
      </c>
      <c r="AM26" s="1">
        <f t="shared" si="1"/>
        <v>6</v>
      </c>
      <c r="AN26" s="1">
        <f t="shared" si="2"/>
        <v>5</v>
      </c>
      <c r="AO26" s="1">
        <f t="shared" si="3"/>
        <v>7</v>
      </c>
    </row>
    <row r="27" spans="1:41" x14ac:dyDescent="0.4">
      <c r="A27" s="2" t="s">
        <v>93</v>
      </c>
      <c r="B27" s="2" t="s">
        <v>94</v>
      </c>
      <c r="C27" s="2" t="s">
        <v>95</v>
      </c>
      <c r="D27" s="8">
        <v>17</v>
      </c>
      <c r="E27" s="9" t="s">
        <v>169</v>
      </c>
      <c r="G27" s="1">
        <f t="shared" si="0"/>
        <v>17</v>
      </c>
      <c r="I27" s="8">
        <v>1</v>
      </c>
      <c r="J27" s="8">
        <v>0</v>
      </c>
      <c r="K27" s="8">
        <v>0</v>
      </c>
      <c r="L27" s="8">
        <v>1</v>
      </c>
      <c r="M27" s="8">
        <v>0</v>
      </c>
      <c r="N27" s="8">
        <v>1</v>
      </c>
      <c r="O27" s="8">
        <v>0</v>
      </c>
      <c r="P27" s="8">
        <v>1</v>
      </c>
      <c r="Q27" s="8">
        <v>1</v>
      </c>
      <c r="R27" s="8">
        <v>1</v>
      </c>
      <c r="S27" s="8">
        <v>0</v>
      </c>
      <c r="T27" s="8">
        <v>0</v>
      </c>
      <c r="U27" s="8">
        <v>1</v>
      </c>
      <c r="V27" s="8">
        <v>0</v>
      </c>
      <c r="W27" s="8">
        <v>1</v>
      </c>
      <c r="X27" s="8">
        <v>1</v>
      </c>
      <c r="Y27" s="8">
        <v>1</v>
      </c>
      <c r="Z27" s="8">
        <v>1</v>
      </c>
      <c r="AA27" s="8">
        <v>1</v>
      </c>
      <c r="AB27" s="8">
        <v>1</v>
      </c>
      <c r="AC27" s="8">
        <v>0</v>
      </c>
      <c r="AD27" s="8">
        <v>1</v>
      </c>
      <c r="AE27" s="8">
        <v>1</v>
      </c>
      <c r="AF27" s="8">
        <v>0</v>
      </c>
      <c r="AG27" s="8">
        <v>0</v>
      </c>
      <c r="AH27" s="8">
        <v>1</v>
      </c>
      <c r="AI27" s="8">
        <v>0</v>
      </c>
      <c r="AJ27" s="8">
        <v>1</v>
      </c>
      <c r="AK27" s="8">
        <v>0</v>
      </c>
      <c r="AL27" s="8">
        <v>0</v>
      </c>
      <c r="AM27" s="1">
        <f t="shared" si="1"/>
        <v>6</v>
      </c>
      <c r="AN27" s="1">
        <f t="shared" si="2"/>
        <v>7</v>
      </c>
      <c r="AO27" s="1">
        <f t="shared" si="3"/>
        <v>4</v>
      </c>
    </row>
    <row r="28" spans="1:41" x14ac:dyDescent="0.4">
      <c r="A28" s="2" t="s">
        <v>75</v>
      </c>
      <c r="B28" s="2" t="s">
        <v>18</v>
      </c>
      <c r="C28" s="2" t="s">
        <v>17</v>
      </c>
      <c r="D28" s="8">
        <v>17</v>
      </c>
      <c r="E28" s="9" t="s">
        <v>169</v>
      </c>
      <c r="G28" s="1">
        <f t="shared" si="0"/>
        <v>17</v>
      </c>
      <c r="I28" s="8">
        <v>1</v>
      </c>
      <c r="J28" s="8">
        <v>0</v>
      </c>
      <c r="K28" s="8">
        <v>0</v>
      </c>
      <c r="L28" s="8">
        <v>1</v>
      </c>
      <c r="M28" s="8">
        <v>1</v>
      </c>
      <c r="N28" s="8">
        <v>1</v>
      </c>
      <c r="O28" s="8">
        <v>0</v>
      </c>
      <c r="P28" s="8">
        <v>1</v>
      </c>
      <c r="Q28" s="8">
        <v>1</v>
      </c>
      <c r="R28" s="8">
        <v>0</v>
      </c>
      <c r="S28" s="8">
        <v>1</v>
      </c>
      <c r="T28" s="8">
        <v>0</v>
      </c>
      <c r="U28" s="8">
        <v>1</v>
      </c>
      <c r="V28" s="8">
        <v>0</v>
      </c>
      <c r="W28" s="8">
        <v>0</v>
      </c>
      <c r="X28" s="8">
        <v>0</v>
      </c>
      <c r="Y28" s="8">
        <v>1</v>
      </c>
      <c r="Z28" s="8">
        <v>0</v>
      </c>
      <c r="AA28" s="8">
        <v>0</v>
      </c>
      <c r="AB28" s="8">
        <v>1</v>
      </c>
      <c r="AC28" s="8">
        <v>1</v>
      </c>
      <c r="AD28" s="8">
        <v>1</v>
      </c>
      <c r="AE28" s="8">
        <v>0</v>
      </c>
      <c r="AF28" s="8">
        <v>1</v>
      </c>
      <c r="AG28" s="8">
        <v>0</v>
      </c>
      <c r="AH28" s="8">
        <v>0</v>
      </c>
      <c r="AI28" s="8">
        <v>1</v>
      </c>
      <c r="AJ28" s="8">
        <v>1</v>
      </c>
      <c r="AK28" s="8">
        <v>1</v>
      </c>
      <c r="AL28" s="8">
        <v>1</v>
      </c>
      <c r="AM28" s="1">
        <f t="shared" si="1"/>
        <v>6</v>
      </c>
      <c r="AN28" s="1">
        <f t="shared" si="2"/>
        <v>4</v>
      </c>
      <c r="AO28" s="1">
        <f t="shared" si="3"/>
        <v>7</v>
      </c>
    </row>
    <row r="29" spans="1:41" x14ac:dyDescent="0.4">
      <c r="A29" s="2" t="s">
        <v>117</v>
      </c>
      <c r="B29" s="2" t="s">
        <v>118</v>
      </c>
      <c r="C29" s="2" t="s">
        <v>119</v>
      </c>
      <c r="D29" s="8">
        <v>17</v>
      </c>
      <c r="E29" s="9" t="s">
        <v>169</v>
      </c>
      <c r="G29" s="1">
        <f t="shared" si="0"/>
        <v>17</v>
      </c>
      <c r="I29" s="8">
        <v>1</v>
      </c>
      <c r="J29" s="8">
        <v>0</v>
      </c>
      <c r="K29" s="8">
        <v>1</v>
      </c>
      <c r="L29" s="8">
        <v>1</v>
      </c>
      <c r="M29" s="8">
        <v>0</v>
      </c>
      <c r="N29" s="8">
        <v>1</v>
      </c>
      <c r="O29" s="8">
        <v>1</v>
      </c>
      <c r="P29" s="8">
        <v>0</v>
      </c>
      <c r="Q29" s="8">
        <v>0</v>
      </c>
      <c r="R29" s="8">
        <v>1</v>
      </c>
      <c r="S29" s="8">
        <v>0</v>
      </c>
      <c r="T29" s="8">
        <v>1</v>
      </c>
      <c r="U29" s="8">
        <v>1</v>
      </c>
      <c r="V29" s="8">
        <v>1</v>
      </c>
      <c r="W29" s="8">
        <v>1</v>
      </c>
      <c r="X29" s="8">
        <v>0</v>
      </c>
      <c r="Y29" s="8">
        <v>0</v>
      </c>
      <c r="Z29" s="8">
        <v>0</v>
      </c>
      <c r="AA29" s="8">
        <v>1</v>
      </c>
      <c r="AB29" s="8">
        <v>1</v>
      </c>
      <c r="AC29" s="8">
        <v>1</v>
      </c>
      <c r="AD29" s="8">
        <v>0</v>
      </c>
      <c r="AE29" s="8">
        <v>1</v>
      </c>
      <c r="AF29" s="8">
        <v>0</v>
      </c>
      <c r="AG29" s="8">
        <v>0</v>
      </c>
      <c r="AH29" s="8">
        <v>1</v>
      </c>
      <c r="AI29" s="8">
        <v>0</v>
      </c>
      <c r="AJ29" s="8">
        <v>1</v>
      </c>
      <c r="AK29" s="8">
        <v>0</v>
      </c>
      <c r="AL29" s="8">
        <v>1</v>
      </c>
      <c r="AM29" s="1">
        <f t="shared" si="1"/>
        <v>6</v>
      </c>
      <c r="AN29" s="1">
        <f t="shared" si="2"/>
        <v>6</v>
      </c>
      <c r="AO29" s="1">
        <f t="shared" si="3"/>
        <v>5</v>
      </c>
    </row>
    <row r="30" spans="1:41" x14ac:dyDescent="0.4">
      <c r="A30" s="2" t="s">
        <v>55</v>
      </c>
      <c r="B30" s="2" t="s">
        <v>88</v>
      </c>
      <c r="C30" s="2" t="s">
        <v>89</v>
      </c>
      <c r="D30" s="8">
        <v>16</v>
      </c>
      <c r="E30" s="9" t="s">
        <v>161</v>
      </c>
      <c r="G30" s="1">
        <f t="shared" si="0"/>
        <v>16</v>
      </c>
      <c r="I30" s="8">
        <v>1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1</v>
      </c>
      <c r="S30" s="8">
        <v>0</v>
      </c>
      <c r="T30" s="8">
        <v>1</v>
      </c>
      <c r="U30" s="8">
        <v>0</v>
      </c>
      <c r="V30" s="8">
        <v>1</v>
      </c>
      <c r="W30" s="8">
        <v>0</v>
      </c>
      <c r="X30" s="8">
        <v>1</v>
      </c>
      <c r="Y30" s="8">
        <v>1</v>
      </c>
      <c r="Z30" s="8">
        <v>0</v>
      </c>
      <c r="AA30" s="8">
        <v>1</v>
      </c>
      <c r="AB30" s="8">
        <v>1</v>
      </c>
      <c r="AC30" s="8">
        <v>0</v>
      </c>
      <c r="AD30" s="8">
        <v>1</v>
      </c>
      <c r="AE30" s="8">
        <v>1</v>
      </c>
      <c r="AF30" s="8">
        <v>1</v>
      </c>
      <c r="AG30" s="8">
        <v>1</v>
      </c>
      <c r="AH30" s="8">
        <v>1</v>
      </c>
      <c r="AI30" s="8">
        <v>1</v>
      </c>
      <c r="AJ30" s="8">
        <v>0</v>
      </c>
      <c r="AK30" s="8">
        <v>1</v>
      </c>
      <c r="AL30" s="8">
        <v>1</v>
      </c>
      <c r="AM30" s="1">
        <f t="shared" si="1"/>
        <v>2</v>
      </c>
      <c r="AN30" s="1">
        <f t="shared" si="2"/>
        <v>6</v>
      </c>
      <c r="AO30" s="1">
        <f t="shared" si="3"/>
        <v>8</v>
      </c>
    </row>
    <row r="31" spans="1:41" x14ac:dyDescent="0.4">
      <c r="A31" s="2" t="s">
        <v>127</v>
      </c>
      <c r="B31" s="2" t="s">
        <v>27</v>
      </c>
      <c r="C31" s="2" t="s">
        <v>26</v>
      </c>
      <c r="D31" s="8">
        <v>15</v>
      </c>
      <c r="E31" s="9" t="s">
        <v>170</v>
      </c>
      <c r="G31" s="1">
        <f t="shared" si="0"/>
        <v>15</v>
      </c>
      <c r="I31" s="8">
        <v>1</v>
      </c>
      <c r="J31" s="8">
        <v>0</v>
      </c>
      <c r="K31" s="8">
        <v>0</v>
      </c>
      <c r="L31" s="8">
        <v>1</v>
      </c>
      <c r="M31" s="8">
        <v>1</v>
      </c>
      <c r="N31" s="8">
        <v>0</v>
      </c>
      <c r="O31" s="8">
        <v>0</v>
      </c>
      <c r="P31" s="8">
        <v>1</v>
      </c>
      <c r="Q31" s="8">
        <v>0</v>
      </c>
      <c r="R31" s="8">
        <v>1</v>
      </c>
      <c r="S31" s="8">
        <v>0</v>
      </c>
      <c r="T31" s="8">
        <v>0</v>
      </c>
      <c r="U31" s="8">
        <v>0</v>
      </c>
      <c r="V31" s="8">
        <v>0</v>
      </c>
      <c r="W31" s="8">
        <v>1</v>
      </c>
      <c r="X31" s="8">
        <v>0</v>
      </c>
      <c r="Y31" s="8">
        <v>0</v>
      </c>
      <c r="Z31" s="8">
        <v>0</v>
      </c>
      <c r="AA31" s="8">
        <v>1</v>
      </c>
      <c r="AB31" s="8">
        <v>1</v>
      </c>
      <c r="AC31" s="8">
        <v>1</v>
      </c>
      <c r="AD31" s="8">
        <v>1</v>
      </c>
      <c r="AE31" s="8">
        <v>1</v>
      </c>
      <c r="AF31" s="8">
        <v>1</v>
      </c>
      <c r="AG31" s="8">
        <v>1</v>
      </c>
      <c r="AH31" s="8">
        <v>1</v>
      </c>
      <c r="AI31" s="8">
        <v>1</v>
      </c>
      <c r="AJ31" s="8">
        <v>0</v>
      </c>
      <c r="AK31" s="8">
        <v>0</v>
      </c>
      <c r="AL31" s="8">
        <v>0</v>
      </c>
      <c r="AM31" s="1">
        <f t="shared" si="1"/>
        <v>5</v>
      </c>
      <c r="AN31" s="1">
        <f t="shared" si="2"/>
        <v>3</v>
      </c>
      <c r="AO31" s="1">
        <f t="shared" si="3"/>
        <v>7</v>
      </c>
    </row>
    <row r="32" spans="1:41" x14ac:dyDescent="0.4">
      <c r="A32" s="2" t="s">
        <v>140</v>
      </c>
      <c r="B32" s="2" t="s">
        <v>141</v>
      </c>
      <c r="C32" s="2" t="s">
        <v>142</v>
      </c>
      <c r="D32" s="8">
        <v>15</v>
      </c>
      <c r="E32" s="9" t="s">
        <v>170</v>
      </c>
      <c r="G32" s="1">
        <f t="shared" si="0"/>
        <v>15</v>
      </c>
      <c r="I32" s="8">
        <v>1</v>
      </c>
      <c r="J32" s="8">
        <v>0</v>
      </c>
      <c r="K32" s="8">
        <v>1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1</v>
      </c>
      <c r="R32" s="8">
        <v>1</v>
      </c>
      <c r="S32" s="8">
        <v>0</v>
      </c>
      <c r="T32" s="8">
        <v>1</v>
      </c>
      <c r="U32" s="8">
        <v>0</v>
      </c>
      <c r="V32" s="8">
        <v>1</v>
      </c>
      <c r="W32" s="8">
        <v>1</v>
      </c>
      <c r="X32" s="8">
        <v>0</v>
      </c>
      <c r="Y32" s="8">
        <v>1</v>
      </c>
      <c r="Z32" s="8">
        <v>0</v>
      </c>
      <c r="AA32" s="8">
        <v>0</v>
      </c>
      <c r="AB32" s="8">
        <v>1</v>
      </c>
      <c r="AC32" s="8">
        <v>1</v>
      </c>
      <c r="AD32" s="8">
        <v>0</v>
      </c>
      <c r="AE32" s="8">
        <v>1</v>
      </c>
      <c r="AF32" s="8">
        <v>0</v>
      </c>
      <c r="AG32" s="8">
        <v>1</v>
      </c>
      <c r="AH32" s="8">
        <v>0</v>
      </c>
      <c r="AI32" s="8">
        <v>1</v>
      </c>
      <c r="AJ32" s="8">
        <v>1</v>
      </c>
      <c r="AK32" s="8">
        <v>0</v>
      </c>
      <c r="AL32" s="8">
        <v>1</v>
      </c>
      <c r="AM32" s="1">
        <f t="shared" si="1"/>
        <v>4</v>
      </c>
      <c r="AN32" s="1">
        <f t="shared" si="2"/>
        <v>5</v>
      </c>
      <c r="AO32" s="1">
        <f t="shared" si="3"/>
        <v>6</v>
      </c>
    </row>
    <row r="33" spans="1:41" x14ac:dyDescent="0.4">
      <c r="A33" s="2" t="s">
        <v>145</v>
      </c>
      <c r="B33" s="2" t="s">
        <v>22</v>
      </c>
      <c r="C33" s="2" t="s">
        <v>21</v>
      </c>
      <c r="D33" s="8">
        <v>15</v>
      </c>
      <c r="E33" s="9" t="s">
        <v>170</v>
      </c>
      <c r="G33" s="1">
        <f t="shared" si="0"/>
        <v>15</v>
      </c>
      <c r="I33" s="8">
        <v>1</v>
      </c>
      <c r="J33" s="8">
        <v>0</v>
      </c>
      <c r="K33" s="8">
        <v>0</v>
      </c>
      <c r="L33" s="8">
        <v>0</v>
      </c>
      <c r="M33" s="8">
        <v>1</v>
      </c>
      <c r="N33" s="8">
        <v>0</v>
      </c>
      <c r="O33" s="8">
        <v>1</v>
      </c>
      <c r="P33" s="8">
        <v>1</v>
      </c>
      <c r="Q33" s="8">
        <v>1</v>
      </c>
      <c r="R33" s="8">
        <v>0</v>
      </c>
      <c r="S33" s="8">
        <v>1</v>
      </c>
      <c r="T33" s="8">
        <v>0</v>
      </c>
      <c r="U33" s="8">
        <v>1</v>
      </c>
      <c r="V33" s="8">
        <v>0</v>
      </c>
      <c r="W33" s="8">
        <v>1</v>
      </c>
      <c r="X33" s="8">
        <v>0</v>
      </c>
      <c r="Y33" s="8">
        <v>1</v>
      </c>
      <c r="Z33" s="8">
        <v>0</v>
      </c>
      <c r="AA33" s="8">
        <v>0</v>
      </c>
      <c r="AB33" s="8">
        <v>1</v>
      </c>
      <c r="AC33" s="8">
        <v>1</v>
      </c>
      <c r="AD33" s="8">
        <v>1</v>
      </c>
      <c r="AE33" s="8">
        <v>1</v>
      </c>
      <c r="AF33" s="8">
        <v>0</v>
      </c>
      <c r="AG33" s="8">
        <v>0</v>
      </c>
      <c r="AH33" s="8">
        <v>0</v>
      </c>
      <c r="AI33" s="8">
        <v>1</v>
      </c>
      <c r="AJ33" s="8">
        <v>0</v>
      </c>
      <c r="AK33" s="8">
        <v>0</v>
      </c>
      <c r="AL33" s="8">
        <v>1</v>
      </c>
      <c r="AM33" s="1">
        <f t="shared" si="1"/>
        <v>5</v>
      </c>
      <c r="AN33" s="1">
        <f t="shared" si="2"/>
        <v>5</v>
      </c>
      <c r="AO33" s="1">
        <f t="shared" si="3"/>
        <v>5</v>
      </c>
    </row>
    <row r="34" spans="1:41" x14ac:dyDescent="0.4">
      <c r="A34" s="2" t="s">
        <v>14</v>
      </c>
      <c r="B34" s="2" t="s">
        <v>131</v>
      </c>
      <c r="C34" s="2" t="s">
        <v>132</v>
      </c>
      <c r="D34" s="8">
        <v>14</v>
      </c>
      <c r="E34" s="9" t="s">
        <v>171</v>
      </c>
      <c r="G34" s="1">
        <f t="shared" si="0"/>
        <v>14</v>
      </c>
      <c r="I34" s="8">
        <v>0</v>
      </c>
      <c r="J34" s="8">
        <v>1</v>
      </c>
      <c r="K34" s="8">
        <v>1</v>
      </c>
      <c r="L34" s="8">
        <v>1</v>
      </c>
      <c r="M34" s="8">
        <v>1</v>
      </c>
      <c r="N34" s="8">
        <v>1</v>
      </c>
      <c r="O34" s="8">
        <v>0</v>
      </c>
      <c r="P34" s="8">
        <v>0</v>
      </c>
      <c r="Q34" s="8">
        <v>0</v>
      </c>
      <c r="R34" s="8">
        <v>1</v>
      </c>
      <c r="S34" s="8">
        <v>0</v>
      </c>
      <c r="T34" s="8">
        <v>1</v>
      </c>
      <c r="U34" s="8">
        <v>0</v>
      </c>
      <c r="V34" s="8">
        <v>1</v>
      </c>
      <c r="W34" s="8">
        <v>0</v>
      </c>
      <c r="X34" s="8">
        <v>0</v>
      </c>
      <c r="Y34" s="8">
        <v>1</v>
      </c>
      <c r="Z34" s="8">
        <v>1</v>
      </c>
      <c r="AA34" s="8">
        <v>1</v>
      </c>
      <c r="AB34" s="8">
        <v>1</v>
      </c>
      <c r="AC34" s="8">
        <v>0</v>
      </c>
      <c r="AD34" s="8">
        <v>0</v>
      </c>
      <c r="AE34" s="8">
        <v>0</v>
      </c>
      <c r="AF34" s="8">
        <v>0</v>
      </c>
      <c r="AG34" s="8">
        <v>0</v>
      </c>
      <c r="AH34" s="8">
        <v>1</v>
      </c>
      <c r="AI34" s="8">
        <v>0</v>
      </c>
      <c r="AJ34" s="8">
        <v>0</v>
      </c>
      <c r="AK34" s="8">
        <v>0</v>
      </c>
      <c r="AL34" s="8">
        <v>1</v>
      </c>
      <c r="AM34" s="1">
        <f t="shared" si="1"/>
        <v>6</v>
      </c>
      <c r="AN34" s="1">
        <f t="shared" si="2"/>
        <v>6</v>
      </c>
      <c r="AO34" s="1">
        <f t="shared" si="3"/>
        <v>2</v>
      </c>
    </row>
    <row r="35" spans="1:41" x14ac:dyDescent="0.4">
      <c r="A35" s="2" t="s">
        <v>90</v>
      </c>
      <c r="B35" s="2" t="s">
        <v>143</v>
      </c>
      <c r="C35" s="2" t="s">
        <v>144</v>
      </c>
      <c r="D35" s="8">
        <v>14</v>
      </c>
      <c r="E35" s="9" t="s">
        <v>171</v>
      </c>
      <c r="G35" s="1">
        <f t="shared" si="0"/>
        <v>14</v>
      </c>
      <c r="I35" s="8">
        <v>1</v>
      </c>
      <c r="J35" s="8">
        <v>0</v>
      </c>
      <c r="K35" s="8">
        <v>1</v>
      </c>
      <c r="L35" s="8">
        <v>1</v>
      </c>
      <c r="M35" s="8">
        <v>0</v>
      </c>
      <c r="N35" s="8">
        <v>1</v>
      </c>
      <c r="O35" s="8">
        <v>0</v>
      </c>
      <c r="P35" s="8">
        <v>1</v>
      </c>
      <c r="Q35" s="8">
        <v>0</v>
      </c>
      <c r="R35" s="8">
        <v>1</v>
      </c>
      <c r="S35" s="8">
        <v>0</v>
      </c>
      <c r="T35" s="8">
        <v>1</v>
      </c>
      <c r="U35" s="8">
        <v>1</v>
      </c>
      <c r="V35" s="8">
        <v>0</v>
      </c>
      <c r="W35" s="8">
        <v>0</v>
      </c>
      <c r="X35" s="8">
        <v>0</v>
      </c>
      <c r="Y35" s="8">
        <v>1</v>
      </c>
      <c r="Z35" s="8">
        <v>1</v>
      </c>
      <c r="AA35" s="8">
        <v>0</v>
      </c>
      <c r="AB35" s="8">
        <v>1</v>
      </c>
      <c r="AC35" s="8">
        <v>0</v>
      </c>
      <c r="AD35" s="8">
        <v>0</v>
      </c>
      <c r="AE35" s="8">
        <v>0</v>
      </c>
      <c r="AF35" s="8">
        <v>0</v>
      </c>
      <c r="AG35" s="8">
        <v>0</v>
      </c>
      <c r="AH35" s="8">
        <v>1</v>
      </c>
      <c r="AI35" s="8">
        <v>0</v>
      </c>
      <c r="AJ35" s="8">
        <v>0</v>
      </c>
      <c r="AK35" s="8">
        <v>1</v>
      </c>
      <c r="AL35" s="8">
        <v>1</v>
      </c>
      <c r="AM35" s="1">
        <f t="shared" si="1"/>
        <v>6</v>
      </c>
      <c r="AN35" s="1">
        <f t="shared" si="2"/>
        <v>5</v>
      </c>
      <c r="AO35" s="1">
        <f t="shared" si="3"/>
        <v>3</v>
      </c>
    </row>
    <row r="36" spans="1:41" x14ac:dyDescent="0.4">
      <c r="A36" s="2" t="s">
        <v>146</v>
      </c>
      <c r="B36" s="2" t="s">
        <v>20</v>
      </c>
      <c r="C36" s="2" t="s">
        <v>147</v>
      </c>
      <c r="D36" s="8">
        <v>13</v>
      </c>
      <c r="E36" s="9" t="s">
        <v>162</v>
      </c>
      <c r="G36" s="1">
        <f t="shared" si="0"/>
        <v>13</v>
      </c>
      <c r="I36" s="8">
        <v>1</v>
      </c>
      <c r="J36" s="8">
        <v>0</v>
      </c>
      <c r="K36" s="8">
        <v>1</v>
      </c>
      <c r="L36" s="8">
        <v>0</v>
      </c>
      <c r="M36" s="8">
        <v>0</v>
      </c>
      <c r="N36" s="8">
        <v>1</v>
      </c>
      <c r="O36" s="8">
        <v>0</v>
      </c>
      <c r="P36" s="8">
        <v>0</v>
      </c>
      <c r="Q36" s="8">
        <v>0</v>
      </c>
      <c r="R36" s="8">
        <v>1</v>
      </c>
      <c r="S36" s="8">
        <v>0</v>
      </c>
      <c r="T36" s="8">
        <v>0</v>
      </c>
      <c r="U36" s="8">
        <v>0</v>
      </c>
      <c r="V36" s="8">
        <v>0</v>
      </c>
      <c r="W36" s="8">
        <v>0</v>
      </c>
      <c r="X36" s="8">
        <v>0</v>
      </c>
      <c r="Y36" s="8">
        <v>1</v>
      </c>
      <c r="Z36" s="8">
        <v>0</v>
      </c>
      <c r="AA36" s="8">
        <v>1</v>
      </c>
      <c r="AB36" s="8">
        <v>1</v>
      </c>
      <c r="AC36" s="8">
        <v>1</v>
      </c>
      <c r="AD36" s="8">
        <v>0</v>
      </c>
      <c r="AE36" s="8">
        <v>1</v>
      </c>
      <c r="AF36" s="8">
        <v>1</v>
      </c>
      <c r="AG36" s="8">
        <v>0</v>
      </c>
      <c r="AH36" s="8">
        <v>1</v>
      </c>
      <c r="AI36" s="8">
        <v>0</v>
      </c>
      <c r="AJ36" s="8">
        <v>0</v>
      </c>
      <c r="AK36" s="8">
        <v>1</v>
      </c>
      <c r="AL36" s="8">
        <v>1</v>
      </c>
      <c r="AM36" s="1">
        <f t="shared" si="1"/>
        <v>4</v>
      </c>
      <c r="AN36" s="1">
        <f t="shared" si="2"/>
        <v>3</v>
      </c>
      <c r="AO36" s="1">
        <f t="shared" si="3"/>
        <v>6</v>
      </c>
    </row>
    <row r="37" spans="1:41" x14ac:dyDescent="0.4">
      <c r="A37" s="2" t="s">
        <v>133</v>
      </c>
      <c r="B37" s="2" t="s">
        <v>134</v>
      </c>
      <c r="C37" s="2" t="s">
        <v>135</v>
      </c>
      <c r="D37" s="8">
        <v>2</v>
      </c>
      <c r="E37" s="9" t="s">
        <v>163</v>
      </c>
      <c r="G37" s="1">
        <f t="shared" si="0"/>
        <v>2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0</v>
      </c>
      <c r="T37" s="8">
        <v>0</v>
      </c>
      <c r="U37" s="8">
        <v>1</v>
      </c>
      <c r="V37" s="8">
        <v>0</v>
      </c>
      <c r="W37" s="8">
        <v>0</v>
      </c>
      <c r="X37" s="8">
        <v>0</v>
      </c>
      <c r="Y37" s="8">
        <v>0</v>
      </c>
      <c r="Z37" s="8">
        <v>0</v>
      </c>
      <c r="AA37" s="8">
        <v>0</v>
      </c>
      <c r="AB37" s="8">
        <v>1</v>
      </c>
      <c r="AC37" s="8">
        <v>0</v>
      </c>
      <c r="AD37" s="8">
        <v>0</v>
      </c>
      <c r="AE37" s="8">
        <v>0</v>
      </c>
      <c r="AF37" s="8">
        <v>0</v>
      </c>
      <c r="AG37" s="8">
        <v>0</v>
      </c>
      <c r="AH37" s="8">
        <v>0</v>
      </c>
      <c r="AI37" s="8">
        <v>0</v>
      </c>
      <c r="AJ37" s="8">
        <v>0</v>
      </c>
      <c r="AK37" s="8">
        <v>0</v>
      </c>
      <c r="AL37" s="8">
        <v>0</v>
      </c>
      <c r="AM37" s="1">
        <f t="shared" si="1"/>
        <v>0</v>
      </c>
      <c r="AN37" s="1">
        <f t="shared" si="2"/>
        <v>2</v>
      </c>
      <c r="AO37" s="1">
        <f t="shared" si="3"/>
        <v>0</v>
      </c>
    </row>
    <row r="38" spans="1:41" ht="18.45" x14ac:dyDescent="0.5">
      <c r="A38" s="12" t="s">
        <v>173</v>
      </c>
    </row>
    <row r="39" spans="1:41" x14ac:dyDescent="0.4">
      <c r="A39" s="5" t="s">
        <v>34</v>
      </c>
      <c r="B39" s="5" t="s">
        <v>10</v>
      </c>
      <c r="C39" s="5" t="s">
        <v>9</v>
      </c>
      <c r="D39" s="6" t="s">
        <v>8</v>
      </c>
      <c r="E39" s="7" t="s">
        <v>11</v>
      </c>
    </row>
    <row r="40" spans="1:41" x14ac:dyDescent="0.4">
      <c r="A40" s="2" t="s">
        <v>52</v>
      </c>
      <c r="B40" s="2" t="s">
        <v>53</v>
      </c>
      <c r="C40" s="2" t="s">
        <v>54</v>
      </c>
      <c r="D40" s="8">
        <v>25</v>
      </c>
      <c r="E40" s="9">
        <v>1</v>
      </c>
      <c r="G40" s="1">
        <f>SUM(AM40:AO40)</f>
        <v>25</v>
      </c>
      <c r="I40" s="8">
        <v>1</v>
      </c>
      <c r="J40" s="8">
        <v>0</v>
      </c>
      <c r="K40" s="8">
        <v>1</v>
      </c>
      <c r="L40" s="8">
        <v>1</v>
      </c>
      <c r="M40" s="8">
        <v>1</v>
      </c>
      <c r="N40" s="8">
        <v>1</v>
      </c>
      <c r="O40" s="8">
        <v>1</v>
      </c>
      <c r="P40" s="8">
        <v>1</v>
      </c>
      <c r="Q40" s="8">
        <v>0</v>
      </c>
      <c r="R40" s="8">
        <v>1</v>
      </c>
      <c r="S40" s="8">
        <v>0</v>
      </c>
      <c r="T40" s="8">
        <v>1</v>
      </c>
      <c r="U40" s="8">
        <v>1</v>
      </c>
      <c r="V40" s="8">
        <v>0</v>
      </c>
      <c r="W40" s="8">
        <v>1</v>
      </c>
      <c r="X40" s="8">
        <v>1</v>
      </c>
      <c r="Y40" s="8">
        <v>1</v>
      </c>
      <c r="Z40" s="8">
        <v>1</v>
      </c>
      <c r="AA40" s="8">
        <v>1</v>
      </c>
      <c r="AB40" s="8">
        <v>1</v>
      </c>
      <c r="AC40" s="8">
        <v>1</v>
      </c>
      <c r="AD40" s="8">
        <v>1</v>
      </c>
      <c r="AE40" s="8">
        <v>1</v>
      </c>
      <c r="AF40" s="8">
        <v>0</v>
      </c>
      <c r="AG40" s="8">
        <v>1</v>
      </c>
      <c r="AH40" s="8">
        <v>1</v>
      </c>
      <c r="AI40" s="8">
        <v>1</v>
      </c>
      <c r="AJ40" s="8">
        <v>1</v>
      </c>
      <c r="AK40" s="8">
        <v>1</v>
      </c>
      <c r="AL40" s="8">
        <v>1</v>
      </c>
      <c r="AM40" s="1">
        <f t="shared" ref="AM40:AM52" si="4">SUM(I40:R40)</f>
        <v>8</v>
      </c>
      <c r="AN40" s="1">
        <f t="shared" ref="AN40:AN52" si="5">SUM(S40:AB40)</f>
        <v>8</v>
      </c>
      <c r="AO40" s="1">
        <f t="shared" ref="AO40:AO52" si="6">SUM(AC40:AL40)</f>
        <v>9</v>
      </c>
    </row>
    <row r="41" spans="1:41" x14ac:dyDescent="0.4">
      <c r="A41" s="2" t="s">
        <v>38</v>
      </c>
      <c r="B41" s="2" t="s">
        <v>78</v>
      </c>
      <c r="C41" s="2" t="s">
        <v>79</v>
      </c>
      <c r="D41" s="8">
        <v>24</v>
      </c>
      <c r="E41" s="9">
        <v>2</v>
      </c>
      <c r="G41" s="1">
        <f>SUM(AM41:AO41)</f>
        <v>24</v>
      </c>
      <c r="I41" s="8">
        <v>1</v>
      </c>
      <c r="J41" s="8">
        <v>0</v>
      </c>
      <c r="K41" s="8">
        <v>1</v>
      </c>
      <c r="L41" s="8">
        <v>1</v>
      </c>
      <c r="M41" s="8">
        <v>1</v>
      </c>
      <c r="N41" s="8">
        <v>1</v>
      </c>
      <c r="O41" s="8">
        <v>0</v>
      </c>
      <c r="P41" s="8">
        <v>1</v>
      </c>
      <c r="Q41" s="8">
        <v>1</v>
      </c>
      <c r="R41" s="8">
        <v>1</v>
      </c>
      <c r="S41" s="8">
        <v>1</v>
      </c>
      <c r="T41" s="8">
        <v>1</v>
      </c>
      <c r="U41" s="8">
        <v>1</v>
      </c>
      <c r="V41" s="8">
        <v>1</v>
      </c>
      <c r="W41" s="8">
        <v>1</v>
      </c>
      <c r="X41" s="8">
        <v>0</v>
      </c>
      <c r="Y41" s="8">
        <v>1</v>
      </c>
      <c r="Z41" s="8">
        <v>0</v>
      </c>
      <c r="AA41" s="8">
        <v>1</v>
      </c>
      <c r="AB41" s="8">
        <v>1</v>
      </c>
      <c r="AC41" s="8">
        <v>1</v>
      </c>
      <c r="AD41" s="8">
        <v>1</v>
      </c>
      <c r="AE41" s="8">
        <v>1</v>
      </c>
      <c r="AF41" s="8">
        <v>1</v>
      </c>
      <c r="AG41" s="8">
        <v>1</v>
      </c>
      <c r="AH41" s="8">
        <v>1</v>
      </c>
      <c r="AI41" s="8">
        <v>0</v>
      </c>
      <c r="AJ41" s="8">
        <v>0</v>
      </c>
      <c r="AK41" s="8">
        <v>1</v>
      </c>
      <c r="AL41" s="8">
        <v>1</v>
      </c>
      <c r="AM41" s="1">
        <f t="shared" si="4"/>
        <v>8</v>
      </c>
      <c r="AN41" s="1">
        <f t="shared" si="5"/>
        <v>8</v>
      </c>
      <c r="AO41" s="1">
        <f t="shared" si="6"/>
        <v>8</v>
      </c>
    </row>
    <row r="42" spans="1:41" x14ac:dyDescent="0.4">
      <c r="A42" s="2" t="s">
        <v>49</v>
      </c>
      <c r="B42" s="2" t="s">
        <v>50</v>
      </c>
      <c r="C42" s="2" t="s">
        <v>51</v>
      </c>
      <c r="D42" s="8">
        <v>20</v>
      </c>
      <c r="E42" s="9">
        <v>3</v>
      </c>
      <c r="G42" s="1">
        <f>SUM(AM42:AO42)</f>
        <v>20</v>
      </c>
      <c r="I42" s="8">
        <v>1</v>
      </c>
      <c r="J42" s="8">
        <v>0</v>
      </c>
      <c r="K42" s="8">
        <v>1</v>
      </c>
      <c r="L42" s="8">
        <v>1</v>
      </c>
      <c r="M42" s="8">
        <v>1</v>
      </c>
      <c r="N42" s="8">
        <v>1</v>
      </c>
      <c r="O42" s="8">
        <v>0</v>
      </c>
      <c r="P42" s="8">
        <v>0</v>
      </c>
      <c r="Q42" s="8">
        <v>0</v>
      </c>
      <c r="R42" s="8">
        <v>1</v>
      </c>
      <c r="S42" s="8">
        <v>1</v>
      </c>
      <c r="T42" s="8">
        <v>1</v>
      </c>
      <c r="U42" s="8">
        <v>0</v>
      </c>
      <c r="V42" s="8">
        <v>1</v>
      </c>
      <c r="W42" s="8">
        <v>1</v>
      </c>
      <c r="X42" s="8">
        <v>0</v>
      </c>
      <c r="Y42" s="8">
        <v>1</v>
      </c>
      <c r="Z42" s="8">
        <v>1</v>
      </c>
      <c r="AA42" s="8">
        <v>1</v>
      </c>
      <c r="AB42" s="8">
        <v>1</v>
      </c>
      <c r="AC42" s="8">
        <v>0</v>
      </c>
      <c r="AD42" s="8">
        <v>1</v>
      </c>
      <c r="AE42" s="8">
        <v>1</v>
      </c>
      <c r="AF42" s="8">
        <v>0</v>
      </c>
      <c r="AG42" s="8">
        <v>0</v>
      </c>
      <c r="AH42" s="8">
        <v>1</v>
      </c>
      <c r="AI42" s="8">
        <v>1</v>
      </c>
      <c r="AJ42" s="8">
        <v>1</v>
      </c>
      <c r="AK42" s="8">
        <v>0</v>
      </c>
      <c r="AL42" s="8">
        <v>1</v>
      </c>
      <c r="AM42" s="1">
        <f t="shared" si="4"/>
        <v>6</v>
      </c>
      <c r="AN42" s="1">
        <f t="shared" si="5"/>
        <v>8</v>
      </c>
      <c r="AO42" s="1">
        <f t="shared" si="6"/>
        <v>6</v>
      </c>
    </row>
    <row r="43" spans="1:41" x14ac:dyDescent="0.4">
      <c r="A43" s="2" t="s">
        <v>55</v>
      </c>
      <c r="B43" s="2" t="s">
        <v>56</v>
      </c>
      <c r="C43" s="2" t="s">
        <v>57</v>
      </c>
      <c r="D43" s="8">
        <v>19</v>
      </c>
      <c r="E43" s="9">
        <v>4</v>
      </c>
      <c r="G43" s="1">
        <f>SUM(AM43:AO43)</f>
        <v>19</v>
      </c>
      <c r="I43" s="8">
        <v>1</v>
      </c>
      <c r="J43" s="8">
        <v>0</v>
      </c>
      <c r="K43" s="8">
        <v>1</v>
      </c>
      <c r="L43" s="8">
        <v>1</v>
      </c>
      <c r="M43" s="8">
        <v>1</v>
      </c>
      <c r="N43" s="8">
        <v>0</v>
      </c>
      <c r="O43" s="8">
        <v>0</v>
      </c>
      <c r="P43" s="8">
        <v>0</v>
      </c>
      <c r="Q43" s="8">
        <v>0</v>
      </c>
      <c r="R43" s="8">
        <v>1</v>
      </c>
      <c r="S43" s="8">
        <v>1</v>
      </c>
      <c r="T43" s="8">
        <v>1</v>
      </c>
      <c r="U43" s="8">
        <v>0</v>
      </c>
      <c r="V43" s="8">
        <v>0</v>
      </c>
      <c r="W43" s="8">
        <v>1</v>
      </c>
      <c r="X43" s="8">
        <v>1</v>
      </c>
      <c r="Y43" s="8">
        <v>0</v>
      </c>
      <c r="Z43" s="8">
        <v>1</v>
      </c>
      <c r="AA43" s="8">
        <v>1</v>
      </c>
      <c r="AB43" s="8">
        <v>1</v>
      </c>
      <c r="AC43" s="8">
        <v>1</v>
      </c>
      <c r="AD43" s="8">
        <v>0</v>
      </c>
      <c r="AE43" s="8">
        <v>1</v>
      </c>
      <c r="AF43" s="8">
        <v>0</v>
      </c>
      <c r="AG43" s="8">
        <v>1</v>
      </c>
      <c r="AH43" s="8">
        <v>1</v>
      </c>
      <c r="AI43" s="8">
        <v>0</v>
      </c>
      <c r="AJ43" s="8">
        <v>1</v>
      </c>
      <c r="AK43" s="8">
        <v>1</v>
      </c>
      <c r="AL43" s="8">
        <v>1</v>
      </c>
      <c r="AM43" s="1">
        <f t="shared" si="4"/>
        <v>5</v>
      </c>
      <c r="AN43" s="1">
        <f t="shared" si="5"/>
        <v>7</v>
      </c>
      <c r="AO43" s="1">
        <f t="shared" si="6"/>
        <v>7</v>
      </c>
    </row>
    <row r="44" spans="1:41" x14ac:dyDescent="0.4">
      <c r="A44" s="2" t="s">
        <v>58</v>
      </c>
      <c r="B44" s="2" t="s">
        <v>59</v>
      </c>
      <c r="C44" s="2" t="s">
        <v>60</v>
      </c>
      <c r="D44" s="8">
        <v>17</v>
      </c>
      <c r="E44" s="9" t="s">
        <v>156</v>
      </c>
      <c r="G44" s="1">
        <f>SUM(AM44:AO44)</f>
        <v>17</v>
      </c>
      <c r="I44" s="8">
        <v>1</v>
      </c>
      <c r="J44" s="8">
        <v>0</v>
      </c>
      <c r="K44" s="8">
        <v>0</v>
      </c>
      <c r="L44" s="8">
        <v>0</v>
      </c>
      <c r="M44" s="8">
        <v>1</v>
      </c>
      <c r="N44" s="8">
        <v>1</v>
      </c>
      <c r="O44" s="8">
        <v>0</v>
      </c>
      <c r="P44" s="8">
        <v>1</v>
      </c>
      <c r="Q44" s="8">
        <v>1</v>
      </c>
      <c r="R44" s="8">
        <v>1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1</v>
      </c>
      <c r="Y44" s="8">
        <v>1</v>
      </c>
      <c r="Z44" s="8">
        <v>0</v>
      </c>
      <c r="AA44" s="8">
        <v>1</v>
      </c>
      <c r="AB44" s="8">
        <v>1</v>
      </c>
      <c r="AC44" s="8">
        <v>1</v>
      </c>
      <c r="AD44" s="8">
        <v>1</v>
      </c>
      <c r="AE44" s="8">
        <v>1</v>
      </c>
      <c r="AF44" s="8">
        <v>1</v>
      </c>
      <c r="AG44" s="8">
        <v>0</v>
      </c>
      <c r="AH44" s="8">
        <v>1</v>
      </c>
      <c r="AI44" s="8">
        <v>0</v>
      </c>
      <c r="AJ44" s="8">
        <v>1</v>
      </c>
      <c r="AK44" s="8">
        <v>0</v>
      </c>
      <c r="AL44" s="8">
        <v>1</v>
      </c>
      <c r="AM44" s="1">
        <f t="shared" si="4"/>
        <v>6</v>
      </c>
      <c r="AN44" s="1">
        <f t="shared" si="5"/>
        <v>4</v>
      </c>
      <c r="AO44" s="1">
        <f t="shared" si="6"/>
        <v>7</v>
      </c>
    </row>
    <row r="45" spans="1:41" x14ac:dyDescent="0.4">
      <c r="A45" s="2" t="s">
        <v>69</v>
      </c>
      <c r="B45" s="2" t="s">
        <v>70</v>
      </c>
      <c r="C45" s="2" t="s">
        <v>71</v>
      </c>
      <c r="D45" s="8">
        <v>17</v>
      </c>
      <c r="E45" s="9" t="s">
        <v>156</v>
      </c>
      <c r="G45" s="1">
        <f>SUM(AM45:AO45)</f>
        <v>17</v>
      </c>
      <c r="I45" s="8">
        <v>1</v>
      </c>
      <c r="J45" s="8">
        <v>0</v>
      </c>
      <c r="K45" s="8">
        <v>1</v>
      </c>
      <c r="L45" s="8">
        <v>1</v>
      </c>
      <c r="M45" s="8">
        <v>1</v>
      </c>
      <c r="N45" s="8">
        <v>0</v>
      </c>
      <c r="O45" s="8">
        <v>1</v>
      </c>
      <c r="P45" s="8">
        <v>0</v>
      </c>
      <c r="Q45" s="8">
        <v>1</v>
      </c>
      <c r="R45" s="8">
        <v>0</v>
      </c>
      <c r="S45" s="8">
        <v>1</v>
      </c>
      <c r="T45" s="8">
        <v>1</v>
      </c>
      <c r="U45" s="8">
        <v>1</v>
      </c>
      <c r="V45" s="8">
        <v>1</v>
      </c>
      <c r="W45" s="8">
        <v>1</v>
      </c>
      <c r="X45" s="8">
        <v>0</v>
      </c>
      <c r="Y45" s="8">
        <v>0</v>
      </c>
      <c r="Z45" s="8">
        <v>0</v>
      </c>
      <c r="AA45" s="8">
        <v>1</v>
      </c>
      <c r="AB45" s="8">
        <v>1</v>
      </c>
      <c r="AC45" s="8">
        <v>0</v>
      </c>
      <c r="AD45" s="8">
        <v>0</v>
      </c>
      <c r="AE45" s="8">
        <v>1</v>
      </c>
      <c r="AF45" s="8">
        <v>0</v>
      </c>
      <c r="AG45" s="8">
        <v>0</v>
      </c>
      <c r="AH45" s="8">
        <v>1</v>
      </c>
      <c r="AI45" s="8">
        <v>0</v>
      </c>
      <c r="AJ45" s="8">
        <v>0</v>
      </c>
      <c r="AK45" s="8">
        <v>1</v>
      </c>
      <c r="AL45" s="8">
        <v>1</v>
      </c>
      <c r="AM45" s="1">
        <f t="shared" si="4"/>
        <v>6</v>
      </c>
      <c r="AN45" s="1">
        <f t="shared" si="5"/>
        <v>7</v>
      </c>
      <c r="AO45" s="1">
        <f t="shared" si="6"/>
        <v>4</v>
      </c>
    </row>
    <row r="46" spans="1:41" x14ac:dyDescent="0.4">
      <c r="A46" s="2" t="s">
        <v>80</v>
      </c>
      <c r="B46" s="2" t="s">
        <v>81</v>
      </c>
      <c r="C46" s="2" t="s">
        <v>28</v>
      </c>
      <c r="D46" s="8">
        <v>15</v>
      </c>
      <c r="E46" s="9" t="s">
        <v>202</v>
      </c>
      <c r="G46" s="1">
        <f>SUM(AM46:AO46)</f>
        <v>15</v>
      </c>
      <c r="I46" s="8">
        <v>1</v>
      </c>
      <c r="J46" s="8">
        <v>1</v>
      </c>
      <c r="K46" s="8">
        <v>0</v>
      </c>
      <c r="L46" s="8">
        <v>1</v>
      </c>
      <c r="M46" s="8">
        <v>0</v>
      </c>
      <c r="N46" s="8">
        <v>0</v>
      </c>
      <c r="O46" s="8">
        <v>1</v>
      </c>
      <c r="P46" s="8">
        <v>0</v>
      </c>
      <c r="Q46" s="8">
        <v>0</v>
      </c>
      <c r="R46" s="8">
        <v>1</v>
      </c>
      <c r="S46" s="8">
        <v>0</v>
      </c>
      <c r="T46" s="8">
        <v>0</v>
      </c>
      <c r="U46" s="8">
        <v>0</v>
      </c>
      <c r="V46" s="8">
        <v>0</v>
      </c>
      <c r="W46" s="8">
        <v>1</v>
      </c>
      <c r="X46" s="8">
        <v>0</v>
      </c>
      <c r="Y46" s="8">
        <v>1</v>
      </c>
      <c r="Z46" s="8">
        <v>1</v>
      </c>
      <c r="AA46" s="8">
        <v>0</v>
      </c>
      <c r="AB46" s="8">
        <v>1</v>
      </c>
      <c r="AC46" s="8">
        <v>1</v>
      </c>
      <c r="AD46" s="8">
        <v>0</v>
      </c>
      <c r="AE46" s="8">
        <v>1</v>
      </c>
      <c r="AF46" s="8">
        <v>1</v>
      </c>
      <c r="AG46" s="8">
        <v>1</v>
      </c>
      <c r="AH46" s="8">
        <v>0</v>
      </c>
      <c r="AI46" s="8">
        <v>0</v>
      </c>
      <c r="AJ46" s="8">
        <v>0</v>
      </c>
      <c r="AK46" s="8">
        <v>1</v>
      </c>
      <c r="AL46" s="8">
        <v>1</v>
      </c>
      <c r="AM46" s="1">
        <f t="shared" si="4"/>
        <v>5</v>
      </c>
      <c r="AN46" s="1">
        <f t="shared" si="5"/>
        <v>4</v>
      </c>
      <c r="AO46" s="1">
        <f t="shared" si="6"/>
        <v>6</v>
      </c>
    </row>
    <row r="47" spans="1:41" x14ac:dyDescent="0.4">
      <c r="A47" s="2" t="s">
        <v>72</v>
      </c>
      <c r="B47" s="2" t="s">
        <v>73</v>
      </c>
      <c r="C47" s="2" t="s">
        <v>74</v>
      </c>
      <c r="D47" s="8">
        <v>14</v>
      </c>
      <c r="E47" s="9" t="s">
        <v>203</v>
      </c>
      <c r="G47" s="1">
        <f>SUM(AM47:AO47)</f>
        <v>14</v>
      </c>
      <c r="I47" s="8">
        <v>1</v>
      </c>
      <c r="J47" s="8">
        <v>0</v>
      </c>
      <c r="K47" s="8">
        <v>0</v>
      </c>
      <c r="L47" s="8">
        <v>0</v>
      </c>
      <c r="M47" s="8">
        <v>0</v>
      </c>
      <c r="N47" s="8">
        <v>1</v>
      </c>
      <c r="O47" s="8">
        <v>1</v>
      </c>
      <c r="P47" s="8">
        <v>0</v>
      </c>
      <c r="Q47" s="8">
        <v>0</v>
      </c>
      <c r="R47" s="8">
        <v>1</v>
      </c>
      <c r="S47" s="8">
        <v>0</v>
      </c>
      <c r="T47" s="8">
        <v>1</v>
      </c>
      <c r="U47" s="8">
        <v>0</v>
      </c>
      <c r="V47" s="8">
        <v>0</v>
      </c>
      <c r="W47" s="8">
        <v>0</v>
      </c>
      <c r="X47" s="8">
        <v>0</v>
      </c>
      <c r="Y47" s="8">
        <v>0</v>
      </c>
      <c r="Z47" s="8">
        <v>0</v>
      </c>
      <c r="AA47" s="8">
        <v>0</v>
      </c>
      <c r="AB47" s="8">
        <v>1</v>
      </c>
      <c r="AC47" s="8">
        <v>0</v>
      </c>
      <c r="AD47" s="8">
        <v>0</v>
      </c>
      <c r="AE47" s="8">
        <v>1</v>
      </c>
      <c r="AF47" s="8">
        <v>1</v>
      </c>
      <c r="AG47" s="8">
        <v>1</v>
      </c>
      <c r="AH47" s="8">
        <v>1</v>
      </c>
      <c r="AI47" s="8">
        <v>1</v>
      </c>
      <c r="AJ47" s="8">
        <v>1</v>
      </c>
      <c r="AK47" s="8">
        <v>1</v>
      </c>
      <c r="AL47" s="8">
        <v>1</v>
      </c>
      <c r="AM47" s="1">
        <f t="shared" si="4"/>
        <v>4</v>
      </c>
      <c r="AN47" s="1">
        <f t="shared" si="5"/>
        <v>2</v>
      </c>
      <c r="AO47" s="1">
        <f t="shared" si="6"/>
        <v>8</v>
      </c>
    </row>
    <row r="48" spans="1:41" x14ac:dyDescent="0.4">
      <c r="A48" s="2" t="s">
        <v>64</v>
      </c>
      <c r="B48" s="2" t="s">
        <v>65</v>
      </c>
      <c r="C48" s="2" t="s">
        <v>66</v>
      </c>
      <c r="D48" s="8">
        <v>13</v>
      </c>
      <c r="E48" s="9" t="s">
        <v>157</v>
      </c>
      <c r="G48" s="1">
        <f>SUM(AM48:AO48)</f>
        <v>13</v>
      </c>
      <c r="I48" s="8">
        <v>1</v>
      </c>
      <c r="J48" s="8">
        <v>0</v>
      </c>
      <c r="K48" s="8">
        <v>1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1</v>
      </c>
      <c r="S48" s="8">
        <v>0</v>
      </c>
      <c r="T48" s="8">
        <v>0</v>
      </c>
      <c r="U48" s="8">
        <v>1</v>
      </c>
      <c r="V48" s="8">
        <v>0</v>
      </c>
      <c r="W48" s="8">
        <v>0</v>
      </c>
      <c r="X48" s="8">
        <v>1</v>
      </c>
      <c r="Y48" s="8">
        <v>0</v>
      </c>
      <c r="Z48" s="8">
        <v>0</v>
      </c>
      <c r="AA48" s="8">
        <v>1</v>
      </c>
      <c r="AB48" s="8">
        <v>1</v>
      </c>
      <c r="AC48" s="8">
        <v>1</v>
      </c>
      <c r="AD48" s="8">
        <v>0</v>
      </c>
      <c r="AE48" s="8">
        <v>0</v>
      </c>
      <c r="AF48" s="8">
        <v>1</v>
      </c>
      <c r="AG48" s="8">
        <v>1</v>
      </c>
      <c r="AH48" s="8">
        <v>1</v>
      </c>
      <c r="AI48" s="8">
        <v>0</v>
      </c>
      <c r="AJ48" s="8">
        <v>0</v>
      </c>
      <c r="AK48" s="8">
        <v>1</v>
      </c>
      <c r="AL48" s="8">
        <v>1</v>
      </c>
      <c r="AM48" s="1">
        <f t="shared" si="4"/>
        <v>3</v>
      </c>
      <c r="AN48" s="1">
        <f t="shared" si="5"/>
        <v>4</v>
      </c>
      <c r="AO48" s="1">
        <f t="shared" si="6"/>
        <v>6</v>
      </c>
    </row>
    <row r="49" spans="1:41" x14ac:dyDescent="0.4">
      <c r="A49" s="2" t="s">
        <v>47</v>
      </c>
      <c r="B49" s="2" t="s">
        <v>48</v>
      </c>
      <c r="C49" s="2" t="s">
        <v>31</v>
      </c>
      <c r="D49" s="8">
        <v>12</v>
      </c>
      <c r="E49" s="9" t="s">
        <v>158</v>
      </c>
      <c r="G49" s="1">
        <f>SUM(AM49:AO49)</f>
        <v>12</v>
      </c>
      <c r="I49" s="8">
        <v>1</v>
      </c>
      <c r="J49" s="8">
        <v>0</v>
      </c>
      <c r="K49" s="8">
        <v>1</v>
      </c>
      <c r="L49" s="8">
        <v>0</v>
      </c>
      <c r="M49" s="8">
        <v>1</v>
      </c>
      <c r="N49" s="8">
        <v>0</v>
      </c>
      <c r="O49" s="8">
        <v>0</v>
      </c>
      <c r="P49" s="8">
        <v>1</v>
      </c>
      <c r="Q49" s="8">
        <v>1</v>
      </c>
      <c r="R49" s="8">
        <v>0</v>
      </c>
      <c r="S49" s="8">
        <v>1</v>
      </c>
      <c r="T49" s="8">
        <v>0</v>
      </c>
      <c r="U49" s="8">
        <v>0</v>
      </c>
      <c r="V49" s="8">
        <v>0</v>
      </c>
      <c r="W49" s="8">
        <v>0</v>
      </c>
      <c r="X49" s="8">
        <v>0</v>
      </c>
      <c r="Y49" s="8">
        <v>0</v>
      </c>
      <c r="Z49" s="8">
        <v>1</v>
      </c>
      <c r="AA49" s="8">
        <v>0</v>
      </c>
      <c r="AB49" s="8">
        <v>1</v>
      </c>
      <c r="AC49" s="8">
        <v>1</v>
      </c>
      <c r="AD49" s="8">
        <v>0</v>
      </c>
      <c r="AE49" s="8">
        <v>0</v>
      </c>
      <c r="AF49" s="8">
        <v>0</v>
      </c>
      <c r="AG49" s="8">
        <v>1</v>
      </c>
      <c r="AH49" s="8">
        <v>0</v>
      </c>
      <c r="AI49" s="8">
        <v>0</v>
      </c>
      <c r="AJ49" s="8">
        <v>0</v>
      </c>
      <c r="AK49" s="8">
        <v>1</v>
      </c>
      <c r="AL49" s="8">
        <v>1</v>
      </c>
      <c r="AM49" s="1">
        <f t="shared" si="4"/>
        <v>5</v>
      </c>
      <c r="AN49" s="1">
        <f t="shared" si="5"/>
        <v>3</v>
      </c>
      <c r="AO49" s="1">
        <f t="shared" si="6"/>
        <v>4</v>
      </c>
    </row>
    <row r="50" spans="1:41" x14ac:dyDescent="0.4">
      <c r="A50" s="2" t="s">
        <v>44</v>
      </c>
      <c r="B50" s="2" t="s">
        <v>67</v>
      </c>
      <c r="C50" s="2" t="s">
        <v>68</v>
      </c>
      <c r="D50" s="8">
        <v>12</v>
      </c>
      <c r="E50" s="9" t="s">
        <v>158</v>
      </c>
      <c r="G50" s="1">
        <f>SUM(AM50:AO50)</f>
        <v>12</v>
      </c>
      <c r="I50" s="8">
        <v>1</v>
      </c>
      <c r="J50" s="8">
        <v>0</v>
      </c>
      <c r="K50" s="8">
        <v>0</v>
      </c>
      <c r="L50" s="8">
        <v>0</v>
      </c>
      <c r="M50" s="8">
        <v>1</v>
      </c>
      <c r="N50" s="8">
        <v>1</v>
      </c>
      <c r="O50" s="8">
        <v>0</v>
      </c>
      <c r="P50" s="8">
        <v>0</v>
      </c>
      <c r="Q50" s="8">
        <v>1</v>
      </c>
      <c r="R50" s="8">
        <v>1</v>
      </c>
      <c r="S50" s="8">
        <v>0</v>
      </c>
      <c r="T50" s="8">
        <v>0</v>
      </c>
      <c r="U50" s="8">
        <v>0</v>
      </c>
      <c r="V50" s="8">
        <v>0</v>
      </c>
      <c r="W50" s="8">
        <v>0</v>
      </c>
      <c r="X50" s="8">
        <v>0</v>
      </c>
      <c r="Y50" s="8">
        <v>1</v>
      </c>
      <c r="Z50" s="8">
        <v>0</v>
      </c>
      <c r="AA50" s="8">
        <v>0</v>
      </c>
      <c r="AB50" s="8">
        <v>1</v>
      </c>
      <c r="AC50" s="8">
        <v>0</v>
      </c>
      <c r="AD50" s="8">
        <v>0</v>
      </c>
      <c r="AE50" s="8">
        <v>1</v>
      </c>
      <c r="AF50" s="8">
        <v>0</v>
      </c>
      <c r="AG50" s="8">
        <v>1</v>
      </c>
      <c r="AH50" s="8">
        <v>1</v>
      </c>
      <c r="AI50" s="8">
        <v>0</v>
      </c>
      <c r="AJ50" s="8">
        <v>0</v>
      </c>
      <c r="AK50" s="8">
        <v>1</v>
      </c>
      <c r="AL50" s="8">
        <v>1</v>
      </c>
      <c r="AM50" s="1">
        <f t="shared" si="4"/>
        <v>5</v>
      </c>
      <c r="AN50" s="1">
        <f t="shared" si="5"/>
        <v>2</v>
      </c>
      <c r="AO50" s="1">
        <f t="shared" si="6"/>
        <v>5</v>
      </c>
    </row>
    <row r="51" spans="1:41" x14ac:dyDescent="0.4">
      <c r="A51" s="2" t="s">
        <v>75</v>
      </c>
      <c r="B51" s="2" t="s">
        <v>76</v>
      </c>
      <c r="C51" s="2" t="s">
        <v>77</v>
      </c>
      <c r="D51" s="8">
        <v>12</v>
      </c>
      <c r="E51" s="9" t="s">
        <v>158</v>
      </c>
      <c r="G51" s="1">
        <f>SUM(AM51:AO51)</f>
        <v>12</v>
      </c>
      <c r="I51" s="8">
        <v>1</v>
      </c>
      <c r="J51" s="8">
        <v>0</v>
      </c>
      <c r="K51" s="8">
        <v>1</v>
      </c>
      <c r="L51" s="8">
        <v>0</v>
      </c>
      <c r="M51" s="8">
        <v>1</v>
      </c>
      <c r="N51" s="8">
        <v>1</v>
      </c>
      <c r="O51" s="8">
        <v>0</v>
      </c>
      <c r="P51" s="8">
        <v>1</v>
      </c>
      <c r="Q51" s="8">
        <v>0</v>
      </c>
      <c r="R51" s="8">
        <v>0</v>
      </c>
      <c r="S51" s="8">
        <v>0</v>
      </c>
      <c r="T51" s="8">
        <v>0</v>
      </c>
      <c r="U51" s="8">
        <v>0</v>
      </c>
      <c r="V51" s="8">
        <v>0</v>
      </c>
      <c r="W51" s="8">
        <v>0</v>
      </c>
      <c r="X51" s="8">
        <v>0</v>
      </c>
      <c r="Y51" s="8">
        <v>1</v>
      </c>
      <c r="Z51" s="8">
        <v>0</v>
      </c>
      <c r="AA51" s="8">
        <v>0</v>
      </c>
      <c r="AB51" s="8">
        <v>1</v>
      </c>
      <c r="AC51" s="8">
        <v>0</v>
      </c>
      <c r="AD51" s="8">
        <v>1</v>
      </c>
      <c r="AE51" s="8">
        <v>1</v>
      </c>
      <c r="AF51" s="8">
        <v>0</v>
      </c>
      <c r="AG51" s="8">
        <v>0</v>
      </c>
      <c r="AH51" s="8">
        <v>0</v>
      </c>
      <c r="AI51" s="8">
        <v>1</v>
      </c>
      <c r="AJ51" s="8">
        <v>1</v>
      </c>
      <c r="AK51" s="8">
        <v>0</v>
      </c>
      <c r="AL51" s="8">
        <v>1</v>
      </c>
      <c r="AM51" s="1">
        <f t="shared" si="4"/>
        <v>5</v>
      </c>
      <c r="AN51" s="1">
        <f t="shared" si="5"/>
        <v>2</v>
      </c>
      <c r="AO51" s="1">
        <f t="shared" si="6"/>
        <v>5</v>
      </c>
    </row>
    <row r="52" spans="1:41" x14ac:dyDescent="0.4">
      <c r="A52" s="2" t="s">
        <v>61</v>
      </c>
      <c r="B52" s="2" t="s">
        <v>62</v>
      </c>
      <c r="C52" s="2" t="s">
        <v>63</v>
      </c>
      <c r="D52" s="8">
        <v>10</v>
      </c>
      <c r="E52" s="9" t="s">
        <v>159</v>
      </c>
      <c r="G52" s="1">
        <f>SUM(AM52:AO52)</f>
        <v>10</v>
      </c>
      <c r="I52" s="8">
        <v>1</v>
      </c>
      <c r="J52" s="8">
        <v>0</v>
      </c>
      <c r="K52" s="8">
        <v>0</v>
      </c>
      <c r="L52" s="8">
        <v>0</v>
      </c>
      <c r="M52" s="8">
        <v>0</v>
      </c>
      <c r="N52" s="8">
        <v>0</v>
      </c>
      <c r="O52" s="8">
        <v>1</v>
      </c>
      <c r="P52" s="8">
        <v>0</v>
      </c>
      <c r="Q52" s="8">
        <v>0</v>
      </c>
      <c r="R52" s="8">
        <v>1</v>
      </c>
      <c r="S52" s="8">
        <v>0</v>
      </c>
      <c r="T52" s="8">
        <v>0</v>
      </c>
      <c r="U52" s="8">
        <v>1</v>
      </c>
      <c r="V52" s="8">
        <v>1</v>
      </c>
      <c r="W52" s="8">
        <v>0</v>
      </c>
      <c r="X52" s="8">
        <v>0</v>
      </c>
      <c r="Y52" s="8">
        <v>1</v>
      </c>
      <c r="Z52" s="8">
        <v>0</v>
      </c>
      <c r="AA52" s="8">
        <v>0</v>
      </c>
      <c r="AB52" s="8">
        <v>1</v>
      </c>
      <c r="AC52" s="8">
        <v>0</v>
      </c>
      <c r="AD52" s="8">
        <v>0</v>
      </c>
      <c r="AE52" s="8">
        <v>1</v>
      </c>
      <c r="AF52" s="8">
        <v>1</v>
      </c>
      <c r="AG52" s="8">
        <v>0</v>
      </c>
      <c r="AH52" s="8">
        <v>0</v>
      </c>
      <c r="AI52" s="8">
        <v>0</v>
      </c>
      <c r="AJ52" s="8">
        <v>0</v>
      </c>
      <c r="AK52" s="8">
        <v>1</v>
      </c>
      <c r="AL52" s="8">
        <v>0</v>
      </c>
      <c r="AM52" s="1">
        <f t="shared" si="4"/>
        <v>3</v>
      </c>
      <c r="AN52" s="1">
        <f t="shared" si="5"/>
        <v>4</v>
      </c>
      <c r="AO52" s="1">
        <f t="shared" si="6"/>
        <v>3</v>
      </c>
    </row>
    <row r="54" spans="1:41" x14ac:dyDescent="0.4">
      <c r="G54" s="1" t="s">
        <v>155</v>
      </c>
      <c r="I54" s="10">
        <f t="shared" ref="I54:AL54" si="7">COUNTIF(I7:I52,1)/(COUNTIF(I7:I52,0)+COUNTIF(I7:I52,"&gt;0"))*100</f>
        <v>95.454545454545453</v>
      </c>
      <c r="J54" s="10">
        <f t="shared" si="7"/>
        <v>13.636363636363635</v>
      </c>
      <c r="K54" s="10">
        <f t="shared" si="7"/>
        <v>61.363636363636367</v>
      </c>
      <c r="L54" s="10">
        <f t="shared" si="7"/>
        <v>56.81818181818182</v>
      </c>
      <c r="M54" s="10">
        <f t="shared" si="7"/>
        <v>54.54545454545454</v>
      </c>
      <c r="N54" s="10">
        <f t="shared" si="7"/>
        <v>63.636363636363633</v>
      </c>
      <c r="O54" s="10">
        <f t="shared" si="7"/>
        <v>43.18181818181818</v>
      </c>
      <c r="P54" s="10">
        <f t="shared" si="7"/>
        <v>59.090909090909093</v>
      </c>
      <c r="Q54" s="10">
        <f t="shared" si="7"/>
        <v>43.18181818181818</v>
      </c>
      <c r="R54" s="10">
        <f t="shared" si="7"/>
        <v>86.36363636363636</v>
      </c>
      <c r="S54" s="10">
        <f t="shared" si="7"/>
        <v>40.909090909090914</v>
      </c>
      <c r="T54" s="10">
        <f t="shared" si="7"/>
        <v>59.090909090909093</v>
      </c>
      <c r="U54" s="10">
        <f t="shared" si="7"/>
        <v>54.54545454545454</v>
      </c>
      <c r="V54" s="10">
        <f t="shared" si="7"/>
        <v>47.727272727272727</v>
      </c>
      <c r="W54" s="10">
        <f t="shared" si="7"/>
        <v>65.909090909090907</v>
      </c>
      <c r="X54" s="10">
        <f t="shared" si="7"/>
        <v>40.909090909090914</v>
      </c>
      <c r="Y54" s="10">
        <f t="shared" si="7"/>
        <v>79.545454545454547</v>
      </c>
      <c r="Z54" s="10">
        <f t="shared" si="7"/>
        <v>47.727272727272727</v>
      </c>
      <c r="AA54" s="10">
        <f t="shared" si="7"/>
        <v>65.909090909090907</v>
      </c>
      <c r="AB54" s="10">
        <f t="shared" si="7"/>
        <v>100</v>
      </c>
      <c r="AC54" s="10">
        <f t="shared" si="7"/>
        <v>65.909090909090907</v>
      </c>
      <c r="AD54" s="10">
        <f t="shared" si="7"/>
        <v>40.909090909090914</v>
      </c>
      <c r="AE54" s="10">
        <f t="shared" si="7"/>
        <v>81.818181818181827</v>
      </c>
      <c r="AF54" s="10">
        <f t="shared" si="7"/>
        <v>52.272727272727273</v>
      </c>
      <c r="AG54" s="10">
        <f t="shared" si="7"/>
        <v>56.81818181818182</v>
      </c>
      <c r="AH54" s="10">
        <f t="shared" si="7"/>
        <v>72.727272727272734</v>
      </c>
      <c r="AI54" s="10">
        <f t="shared" si="7"/>
        <v>50</v>
      </c>
      <c r="AJ54" s="10">
        <f t="shared" si="7"/>
        <v>54.54545454545454</v>
      </c>
      <c r="AK54" s="10">
        <f t="shared" si="7"/>
        <v>63.636363636363633</v>
      </c>
      <c r="AL54" s="10">
        <f t="shared" si="7"/>
        <v>88.63636363636364</v>
      </c>
    </row>
    <row r="55" spans="1:41" x14ac:dyDescent="0.4">
      <c r="I55" s="8" t="s">
        <v>32</v>
      </c>
      <c r="J55" s="8" t="s">
        <v>32</v>
      </c>
      <c r="K55" s="8" t="s">
        <v>32</v>
      </c>
      <c r="L55" s="8" t="s">
        <v>32</v>
      </c>
      <c r="M55" s="8" t="s">
        <v>32</v>
      </c>
      <c r="N55" s="8" t="s">
        <v>32</v>
      </c>
      <c r="O55" s="8" t="s">
        <v>32</v>
      </c>
      <c r="P55" s="8" t="s">
        <v>32</v>
      </c>
      <c r="Q55" s="8" t="s">
        <v>32</v>
      </c>
      <c r="R55" s="8" t="s">
        <v>32</v>
      </c>
      <c r="S55" s="8" t="s">
        <v>32</v>
      </c>
      <c r="T55" s="8" t="s">
        <v>32</v>
      </c>
      <c r="U55" s="8" t="s">
        <v>32</v>
      </c>
      <c r="V55" s="8" t="s">
        <v>32</v>
      </c>
      <c r="W55" s="8" t="s">
        <v>32</v>
      </c>
      <c r="X55" s="8" t="s">
        <v>32</v>
      </c>
      <c r="Y55" s="8" t="s">
        <v>32</v>
      </c>
      <c r="Z55" s="8" t="s">
        <v>32</v>
      </c>
      <c r="AA55" s="8" t="s">
        <v>32</v>
      </c>
      <c r="AB55" s="8" t="s">
        <v>32</v>
      </c>
      <c r="AC55" s="8" t="s">
        <v>32</v>
      </c>
      <c r="AD55" s="8" t="s">
        <v>32</v>
      </c>
      <c r="AE55" s="8" t="s">
        <v>32</v>
      </c>
      <c r="AF55" s="8" t="s">
        <v>32</v>
      </c>
      <c r="AG55" s="8" t="s">
        <v>32</v>
      </c>
      <c r="AH55" s="8" t="s">
        <v>32</v>
      </c>
      <c r="AI55" s="8" t="s">
        <v>32</v>
      </c>
      <c r="AJ55" s="8" t="s">
        <v>32</v>
      </c>
      <c r="AK55" s="8" t="s">
        <v>32</v>
      </c>
      <c r="AL55" s="8" t="s">
        <v>32</v>
      </c>
    </row>
  </sheetData>
  <sortState xmlns:xlrd2="http://schemas.microsoft.com/office/spreadsheetml/2017/richdata2" ref="A40:AL52">
    <sortCondition descending="1" ref="G40:G52"/>
  </sortState>
  <phoneticPr fontId="1" type="noConversion"/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AD384C-9073-4430-9D0D-F8164B6C1E71}">
  <sheetPr>
    <pageSetUpPr fitToPage="1"/>
  </sheetPr>
  <dimension ref="A1:AO14"/>
  <sheetViews>
    <sheetView workbookViewId="0">
      <selection activeCell="A3" sqref="A3"/>
    </sheetView>
  </sheetViews>
  <sheetFormatPr defaultColWidth="8.07421875" defaultRowHeight="14.6" x14ac:dyDescent="0.4"/>
  <cols>
    <col min="1" max="1" width="10.765625" bestFit="1" customWidth="1"/>
    <col min="2" max="2" width="9.84375" customWidth="1"/>
    <col min="3" max="3" width="8.61328125" bestFit="1" customWidth="1"/>
    <col min="4" max="4" width="5" bestFit="1" customWidth="1"/>
    <col min="5" max="5" width="6.15234375" customWidth="1"/>
    <col min="7" max="7" width="5.61328125" customWidth="1"/>
    <col min="8" max="8" width="9.84375" bestFit="1" customWidth="1"/>
    <col min="9" max="9" width="3.84375" bestFit="1" customWidth="1"/>
    <col min="10" max="10" width="2.84375" bestFit="1" customWidth="1"/>
    <col min="11" max="11" width="3.84375" bestFit="1" customWidth="1"/>
    <col min="12" max="12" width="2.84375" bestFit="1" customWidth="1"/>
    <col min="13" max="13" width="3.84375" bestFit="1" customWidth="1"/>
    <col min="14" max="17" width="2.84375" bestFit="1" customWidth="1"/>
    <col min="18" max="18" width="3.84375" bestFit="1" customWidth="1"/>
    <col min="19" max="21" width="2.84375" bestFit="1" customWidth="1"/>
    <col min="22" max="22" width="3.84375" bestFit="1" customWidth="1"/>
    <col min="23" max="24" width="2.84375" bestFit="1" customWidth="1"/>
    <col min="25" max="25" width="3.84375" bestFit="1" customWidth="1"/>
    <col min="26" max="27" width="2.84375" bestFit="1" customWidth="1"/>
    <col min="28" max="28" width="3.84375" bestFit="1" customWidth="1"/>
    <col min="29" max="29" width="2.84375" bestFit="1" customWidth="1"/>
    <col min="30" max="32" width="3.84375" bestFit="1" customWidth="1"/>
    <col min="33" max="36" width="2.84375" bestFit="1" customWidth="1"/>
    <col min="37" max="38" width="3.84375" bestFit="1" customWidth="1"/>
    <col min="39" max="40" width="1.84375" bestFit="1" customWidth="1"/>
    <col min="41" max="41" width="2.84375" bestFit="1" customWidth="1"/>
  </cols>
  <sheetData>
    <row r="1" spans="1:41" x14ac:dyDescent="0.4">
      <c r="D1" s="1"/>
      <c r="E1" s="1"/>
      <c r="G1" s="1"/>
      <c r="H1" s="5" t="s">
        <v>0</v>
      </c>
      <c r="I1" s="8">
        <v>1</v>
      </c>
      <c r="J1" s="8">
        <v>2</v>
      </c>
      <c r="K1" s="8">
        <v>3</v>
      </c>
      <c r="L1" s="8">
        <v>4</v>
      </c>
      <c r="M1" s="8">
        <v>5</v>
      </c>
      <c r="N1" s="8">
        <v>6</v>
      </c>
      <c r="O1" s="8">
        <v>7</v>
      </c>
      <c r="P1" s="8">
        <v>8</v>
      </c>
      <c r="Q1" s="8">
        <v>9</v>
      </c>
      <c r="R1" s="8">
        <v>10</v>
      </c>
      <c r="S1" s="8">
        <v>11</v>
      </c>
      <c r="T1" s="8">
        <v>12</v>
      </c>
      <c r="U1" s="8">
        <v>13</v>
      </c>
      <c r="V1" s="8">
        <v>14</v>
      </c>
      <c r="W1" s="8">
        <v>15</v>
      </c>
      <c r="X1" s="8">
        <v>16</v>
      </c>
      <c r="Y1" s="8">
        <v>17</v>
      </c>
      <c r="Z1" s="8">
        <v>18</v>
      </c>
      <c r="AA1" s="8">
        <v>19</v>
      </c>
      <c r="AB1" s="8">
        <v>20</v>
      </c>
      <c r="AC1" s="8">
        <v>21</v>
      </c>
      <c r="AD1" s="8">
        <v>22</v>
      </c>
      <c r="AE1" s="8">
        <v>23</v>
      </c>
      <c r="AF1" s="8">
        <v>24</v>
      </c>
      <c r="AG1" s="8">
        <v>25</v>
      </c>
      <c r="AH1" s="8">
        <v>26</v>
      </c>
      <c r="AI1" s="8">
        <v>27</v>
      </c>
      <c r="AJ1" s="8">
        <v>28</v>
      </c>
      <c r="AK1" s="8">
        <v>29</v>
      </c>
      <c r="AL1" s="8">
        <v>30</v>
      </c>
      <c r="AM1" s="1"/>
      <c r="AN1" s="1"/>
      <c r="AO1" s="1"/>
    </row>
    <row r="2" spans="1:41" ht="18.45" x14ac:dyDescent="0.5">
      <c r="A2" s="26">
        <v>44584</v>
      </c>
      <c r="B2" s="26"/>
      <c r="C2" s="13"/>
      <c r="D2" s="14"/>
      <c r="E2" s="14" t="s">
        <v>33</v>
      </c>
      <c r="G2" s="4" t="s">
        <v>23</v>
      </c>
      <c r="H2" s="11" t="s">
        <v>2</v>
      </c>
      <c r="I2" s="10">
        <v>50</v>
      </c>
      <c r="J2" s="10">
        <v>32</v>
      </c>
      <c r="K2" s="10">
        <v>25</v>
      </c>
      <c r="L2" s="10">
        <v>31</v>
      </c>
      <c r="M2" s="10">
        <v>8</v>
      </c>
      <c r="N2" s="10">
        <v>25</v>
      </c>
      <c r="O2" s="10">
        <v>43</v>
      </c>
      <c r="P2" s="10">
        <v>50</v>
      </c>
      <c r="Q2" s="10">
        <v>32</v>
      </c>
      <c r="R2" s="10">
        <v>21</v>
      </c>
      <c r="S2" s="10">
        <v>50</v>
      </c>
      <c r="T2" s="10">
        <v>47</v>
      </c>
      <c r="U2" s="10">
        <v>9</v>
      </c>
      <c r="V2" s="10">
        <v>28</v>
      </c>
      <c r="W2" s="10">
        <v>17</v>
      </c>
      <c r="X2" s="10">
        <v>23</v>
      </c>
      <c r="Y2" s="10">
        <v>17</v>
      </c>
      <c r="Z2" s="10">
        <v>21</v>
      </c>
      <c r="AA2" s="10">
        <v>14</v>
      </c>
      <c r="AB2" s="10">
        <v>38</v>
      </c>
      <c r="AC2" s="10">
        <v>43</v>
      </c>
      <c r="AD2" s="10">
        <v>49</v>
      </c>
      <c r="AE2" s="10">
        <v>7.5</v>
      </c>
      <c r="AF2" s="10">
        <v>34</v>
      </c>
      <c r="AG2" s="10">
        <v>27</v>
      </c>
      <c r="AH2" s="10">
        <v>26</v>
      </c>
      <c r="AI2" s="10">
        <v>42</v>
      </c>
      <c r="AJ2" s="10">
        <v>37</v>
      </c>
      <c r="AK2" s="10">
        <v>7.5</v>
      </c>
      <c r="AL2" s="10">
        <v>19</v>
      </c>
      <c r="AM2" s="4"/>
      <c r="AN2" s="4"/>
      <c r="AO2" s="4"/>
    </row>
    <row r="3" spans="1:41" x14ac:dyDescent="0.4">
      <c r="D3" s="1"/>
      <c r="E3" s="1"/>
      <c r="G3" s="4"/>
      <c r="H3" s="5" t="s">
        <v>3</v>
      </c>
      <c r="I3" s="8">
        <v>40</v>
      </c>
      <c r="J3" s="8">
        <v>40</v>
      </c>
      <c r="K3" s="8">
        <v>35</v>
      </c>
      <c r="L3" s="8">
        <v>35</v>
      </c>
      <c r="M3" s="8">
        <v>30</v>
      </c>
      <c r="N3" s="8">
        <v>35</v>
      </c>
      <c r="O3" s="8">
        <v>40</v>
      </c>
      <c r="P3" s="8">
        <v>40</v>
      </c>
      <c r="Q3" s="8">
        <v>35</v>
      </c>
      <c r="R3" s="8">
        <v>20</v>
      </c>
      <c r="S3" s="8">
        <v>35</v>
      </c>
      <c r="T3" s="8">
        <v>40</v>
      </c>
      <c r="U3" s="8">
        <v>20</v>
      </c>
      <c r="V3" s="8">
        <v>20</v>
      </c>
      <c r="W3" s="8">
        <v>15</v>
      </c>
      <c r="X3" s="8">
        <v>15</v>
      </c>
      <c r="Y3" s="8">
        <v>18</v>
      </c>
      <c r="Z3" s="8">
        <v>15</v>
      </c>
      <c r="AA3" s="8">
        <v>20</v>
      </c>
      <c r="AB3" s="8">
        <v>35</v>
      </c>
      <c r="AC3" s="8">
        <v>35</v>
      </c>
      <c r="AD3" s="8">
        <v>40</v>
      </c>
      <c r="AE3" s="8">
        <v>20</v>
      </c>
      <c r="AF3" s="8">
        <v>35</v>
      </c>
      <c r="AG3" s="8">
        <v>20</v>
      </c>
      <c r="AH3" s="8">
        <v>25</v>
      </c>
      <c r="AI3" s="8">
        <v>40</v>
      </c>
      <c r="AJ3" s="8">
        <v>40</v>
      </c>
      <c r="AK3" s="8">
        <v>20</v>
      </c>
      <c r="AL3" s="8">
        <v>15</v>
      </c>
      <c r="AM3" s="1"/>
      <c r="AN3" s="1"/>
      <c r="AO3" s="1"/>
    </row>
    <row r="4" spans="1:41" x14ac:dyDescent="0.4">
      <c r="D4" s="1"/>
      <c r="E4" s="1"/>
      <c r="G4" s="4"/>
      <c r="H4" s="5" t="s">
        <v>4</v>
      </c>
      <c r="I4" s="8"/>
      <c r="J4" s="8" t="s">
        <v>5</v>
      </c>
      <c r="K4" s="8" t="s">
        <v>6</v>
      </c>
      <c r="L4" s="8" t="s">
        <v>7</v>
      </c>
      <c r="M4" s="8" t="s">
        <v>5</v>
      </c>
      <c r="N4" s="8" t="s">
        <v>6</v>
      </c>
      <c r="O4" s="8"/>
      <c r="P4" s="8"/>
      <c r="Q4" s="8" t="s">
        <v>6</v>
      </c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1"/>
      <c r="AN4" s="1"/>
      <c r="AO4" s="1"/>
    </row>
    <row r="5" spans="1:41" x14ac:dyDescent="0.4">
      <c r="A5" t="s">
        <v>23</v>
      </c>
      <c r="D5" s="1"/>
      <c r="E5" s="3"/>
      <c r="G5" s="1" t="s">
        <v>8</v>
      </c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</row>
    <row r="6" spans="1:41" x14ac:dyDescent="0.4">
      <c r="A6" s="5" t="s">
        <v>34</v>
      </c>
      <c r="B6" s="5" t="s">
        <v>10</v>
      </c>
      <c r="C6" s="5" t="s">
        <v>9</v>
      </c>
      <c r="D6" s="6" t="s">
        <v>8</v>
      </c>
      <c r="E6" s="7" t="s">
        <v>11</v>
      </c>
      <c r="G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</row>
    <row r="7" spans="1:41" x14ac:dyDescent="0.4">
      <c r="A7" s="2" t="s">
        <v>44</v>
      </c>
      <c r="B7" s="2" t="s">
        <v>45</v>
      </c>
      <c r="C7" s="2" t="s">
        <v>46</v>
      </c>
      <c r="D7" s="8">
        <v>25</v>
      </c>
      <c r="E7" s="9" t="s">
        <v>151</v>
      </c>
      <c r="G7" s="1">
        <f>SUM(AM7:AO7)</f>
        <v>25</v>
      </c>
      <c r="I7" s="8">
        <v>1</v>
      </c>
      <c r="J7" s="8">
        <v>1</v>
      </c>
      <c r="K7" s="8">
        <v>1</v>
      </c>
      <c r="L7" s="8">
        <v>0</v>
      </c>
      <c r="M7" s="8">
        <v>1</v>
      </c>
      <c r="N7" s="8">
        <v>1</v>
      </c>
      <c r="O7" s="8">
        <v>0</v>
      </c>
      <c r="P7" s="8">
        <v>1</v>
      </c>
      <c r="Q7" s="8">
        <v>1</v>
      </c>
      <c r="R7" s="8">
        <v>1</v>
      </c>
      <c r="S7" s="8">
        <v>1</v>
      </c>
      <c r="T7" s="8">
        <v>0</v>
      </c>
      <c r="U7" s="8">
        <v>1</v>
      </c>
      <c r="V7" s="8">
        <v>1</v>
      </c>
      <c r="W7" s="8">
        <v>1</v>
      </c>
      <c r="X7" s="8">
        <v>0</v>
      </c>
      <c r="Y7" s="8">
        <v>1</v>
      </c>
      <c r="Z7" s="8">
        <v>1</v>
      </c>
      <c r="AA7" s="8">
        <v>0</v>
      </c>
      <c r="AB7" s="8">
        <v>1</v>
      </c>
      <c r="AC7" s="8">
        <v>1</v>
      </c>
      <c r="AD7" s="8">
        <v>1</v>
      </c>
      <c r="AE7" s="8">
        <v>1</v>
      </c>
      <c r="AF7" s="8">
        <v>1</v>
      </c>
      <c r="AG7" s="8">
        <v>1</v>
      </c>
      <c r="AH7" s="8">
        <v>1</v>
      </c>
      <c r="AI7" s="8">
        <v>1</v>
      </c>
      <c r="AJ7" s="8">
        <v>1</v>
      </c>
      <c r="AK7" s="8">
        <v>1</v>
      </c>
      <c r="AL7" s="8">
        <v>1</v>
      </c>
      <c r="AM7" s="1">
        <f>SUM(I7:R7)</f>
        <v>8</v>
      </c>
      <c r="AN7" s="1">
        <f t="shared" ref="AN7:AN10" si="0">SUM(S7:AB7)</f>
        <v>7</v>
      </c>
      <c r="AO7" s="1">
        <f t="shared" ref="AO7:AO10" si="1">SUM(AC7:AL7)</f>
        <v>10</v>
      </c>
    </row>
    <row r="8" spans="1:41" x14ac:dyDescent="0.4">
      <c r="A8" s="2" t="s">
        <v>38</v>
      </c>
      <c r="B8" s="2" t="s">
        <v>39</v>
      </c>
      <c r="C8" s="2" t="s">
        <v>40</v>
      </c>
      <c r="D8" s="8">
        <v>23</v>
      </c>
      <c r="E8" s="9" t="s">
        <v>152</v>
      </c>
      <c r="G8" s="1">
        <f>SUM(AM8:AO8)</f>
        <v>23</v>
      </c>
      <c r="I8" s="8">
        <v>1</v>
      </c>
      <c r="J8" s="8">
        <v>0</v>
      </c>
      <c r="K8" s="8">
        <v>1</v>
      </c>
      <c r="L8" s="8">
        <v>1</v>
      </c>
      <c r="M8" s="8">
        <v>1</v>
      </c>
      <c r="N8" s="8">
        <v>1</v>
      </c>
      <c r="O8" s="8">
        <v>0</v>
      </c>
      <c r="P8" s="8">
        <v>1</v>
      </c>
      <c r="Q8" s="8">
        <v>0</v>
      </c>
      <c r="R8" s="8">
        <v>1</v>
      </c>
      <c r="S8" s="8">
        <v>0</v>
      </c>
      <c r="T8" s="8">
        <v>1</v>
      </c>
      <c r="U8" s="8">
        <v>1</v>
      </c>
      <c r="V8" s="8">
        <v>1</v>
      </c>
      <c r="W8" s="8">
        <v>1</v>
      </c>
      <c r="X8" s="8">
        <v>1</v>
      </c>
      <c r="Y8" s="8">
        <v>1</v>
      </c>
      <c r="Z8" s="8">
        <v>1</v>
      </c>
      <c r="AA8" s="8">
        <v>0</v>
      </c>
      <c r="AB8" s="8">
        <v>1</v>
      </c>
      <c r="AC8" s="8">
        <v>0</v>
      </c>
      <c r="AD8" s="8">
        <v>1</v>
      </c>
      <c r="AE8" s="8">
        <v>1</v>
      </c>
      <c r="AF8" s="8">
        <v>1</v>
      </c>
      <c r="AG8" s="8">
        <v>1</v>
      </c>
      <c r="AH8" s="8">
        <v>1</v>
      </c>
      <c r="AI8" s="8">
        <v>0</v>
      </c>
      <c r="AJ8" s="8">
        <v>1</v>
      </c>
      <c r="AK8" s="8">
        <v>1</v>
      </c>
      <c r="AL8" s="8">
        <v>1</v>
      </c>
      <c r="AM8" s="1">
        <f t="shared" ref="AM8:AM10" si="2">SUM(I8:R8)</f>
        <v>7</v>
      </c>
      <c r="AN8" s="1">
        <f t="shared" si="0"/>
        <v>8</v>
      </c>
      <c r="AO8" s="1">
        <f t="shared" si="1"/>
        <v>8</v>
      </c>
    </row>
    <row r="9" spans="1:41" x14ac:dyDescent="0.4">
      <c r="A9" s="2" t="s">
        <v>41</v>
      </c>
      <c r="B9" s="2" t="s">
        <v>42</v>
      </c>
      <c r="C9" s="2" t="s">
        <v>43</v>
      </c>
      <c r="D9" s="8">
        <v>22</v>
      </c>
      <c r="E9" s="9" t="s">
        <v>153</v>
      </c>
      <c r="G9" s="1">
        <f>SUM(AM9:AO9)</f>
        <v>22</v>
      </c>
      <c r="I9" s="8">
        <v>1</v>
      </c>
      <c r="J9" s="8">
        <v>0</v>
      </c>
      <c r="K9" s="8">
        <v>1</v>
      </c>
      <c r="L9" s="8">
        <v>0</v>
      </c>
      <c r="M9" s="8">
        <v>1</v>
      </c>
      <c r="N9" s="8">
        <v>0</v>
      </c>
      <c r="O9" s="8">
        <v>0</v>
      </c>
      <c r="P9" s="8">
        <v>0</v>
      </c>
      <c r="Q9" s="8">
        <v>1</v>
      </c>
      <c r="R9" s="8">
        <v>1</v>
      </c>
      <c r="S9" s="8">
        <v>1</v>
      </c>
      <c r="T9" s="8">
        <v>1</v>
      </c>
      <c r="U9" s="8">
        <v>1</v>
      </c>
      <c r="V9" s="8">
        <v>1</v>
      </c>
      <c r="W9" s="8">
        <v>0</v>
      </c>
      <c r="X9" s="8">
        <v>1</v>
      </c>
      <c r="Y9" s="8">
        <v>1</v>
      </c>
      <c r="Z9" s="8">
        <v>1</v>
      </c>
      <c r="AA9" s="8">
        <v>1</v>
      </c>
      <c r="AB9" s="8">
        <v>1</v>
      </c>
      <c r="AC9" s="8">
        <v>1</v>
      </c>
      <c r="AD9" s="8">
        <v>1</v>
      </c>
      <c r="AE9" s="8">
        <v>1</v>
      </c>
      <c r="AF9" s="8">
        <v>1</v>
      </c>
      <c r="AG9" s="8">
        <v>1</v>
      </c>
      <c r="AH9" s="8">
        <v>0</v>
      </c>
      <c r="AI9" s="8">
        <v>1</v>
      </c>
      <c r="AJ9" s="8">
        <v>0</v>
      </c>
      <c r="AK9" s="8">
        <v>1</v>
      </c>
      <c r="AL9" s="8">
        <v>1</v>
      </c>
      <c r="AM9" s="1">
        <f t="shared" si="2"/>
        <v>5</v>
      </c>
      <c r="AN9" s="1">
        <f t="shared" si="0"/>
        <v>9</v>
      </c>
      <c r="AO9" s="1">
        <f t="shared" si="1"/>
        <v>8</v>
      </c>
    </row>
    <row r="10" spans="1:41" x14ac:dyDescent="0.4">
      <c r="A10" s="2" t="s">
        <v>35</v>
      </c>
      <c r="B10" s="2" t="s">
        <v>36</v>
      </c>
      <c r="C10" s="2" t="s">
        <v>37</v>
      </c>
      <c r="D10" s="8">
        <v>21</v>
      </c>
      <c r="E10" s="9" t="s">
        <v>154</v>
      </c>
      <c r="G10" s="1">
        <f>SUM(AM10:AO10)</f>
        <v>21</v>
      </c>
      <c r="I10" s="8">
        <v>1</v>
      </c>
      <c r="J10" s="8">
        <v>1</v>
      </c>
      <c r="K10" s="8">
        <v>1</v>
      </c>
      <c r="L10" s="8">
        <v>0</v>
      </c>
      <c r="M10" s="8">
        <v>1</v>
      </c>
      <c r="N10" s="8">
        <v>1</v>
      </c>
      <c r="O10" s="8">
        <v>1</v>
      </c>
      <c r="P10" s="8">
        <v>0</v>
      </c>
      <c r="Q10" s="8">
        <v>1</v>
      </c>
      <c r="R10" s="8">
        <v>1</v>
      </c>
      <c r="S10" s="8">
        <v>1</v>
      </c>
      <c r="T10" s="8">
        <v>1</v>
      </c>
      <c r="U10" s="8">
        <v>0</v>
      </c>
      <c r="V10" s="8">
        <v>1</v>
      </c>
      <c r="W10" s="8">
        <v>0</v>
      </c>
      <c r="X10" s="8">
        <v>0</v>
      </c>
      <c r="Y10" s="8">
        <v>1</v>
      </c>
      <c r="Z10" s="8">
        <v>0</v>
      </c>
      <c r="AA10" s="8">
        <v>0</v>
      </c>
      <c r="AB10" s="8">
        <v>1</v>
      </c>
      <c r="AC10" s="8">
        <v>1</v>
      </c>
      <c r="AD10" s="8">
        <v>1</v>
      </c>
      <c r="AE10" s="8">
        <v>1</v>
      </c>
      <c r="AF10" s="8">
        <v>1</v>
      </c>
      <c r="AG10" s="8">
        <v>0</v>
      </c>
      <c r="AH10" s="8">
        <v>1</v>
      </c>
      <c r="AI10" s="8">
        <v>0</v>
      </c>
      <c r="AJ10" s="8">
        <v>1</v>
      </c>
      <c r="AK10" s="8">
        <v>1</v>
      </c>
      <c r="AL10" s="8">
        <v>1</v>
      </c>
      <c r="AM10" s="1">
        <f t="shared" si="2"/>
        <v>8</v>
      </c>
      <c r="AN10" s="1">
        <f t="shared" si="0"/>
        <v>5</v>
      </c>
      <c r="AO10" s="1">
        <f t="shared" si="1"/>
        <v>8</v>
      </c>
    </row>
    <row r="11" spans="1:41" x14ac:dyDescent="0.4">
      <c r="D11" s="1"/>
      <c r="E11" s="1"/>
      <c r="G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</row>
    <row r="12" spans="1:41" x14ac:dyDescent="0.4">
      <c r="D12" s="1"/>
      <c r="E12" s="1"/>
      <c r="G12" s="1" t="s">
        <v>155</v>
      </c>
      <c r="I12" s="10">
        <f t="shared" ref="I12:AL12" si="3">COUNTIF(I7:I10,1)/(COUNTIF(I7:I10,0)+COUNTIF(I7:I10,"&gt;0"))*100</f>
        <v>100</v>
      </c>
      <c r="J12" s="10">
        <f t="shared" si="3"/>
        <v>50</v>
      </c>
      <c r="K12" s="10">
        <f t="shared" si="3"/>
        <v>100</v>
      </c>
      <c r="L12" s="10">
        <f t="shared" si="3"/>
        <v>25</v>
      </c>
      <c r="M12" s="10">
        <f t="shared" si="3"/>
        <v>100</v>
      </c>
      <c r="N12" s="10">
        <f t="shared" si="3"/>
        <v>75</v>
      </c>
      <c r="O12" s="10">
        <f t="shared" si="3"/>
        <v>25</v>
      </c>
      <c r="P12" s="10">
        <f t="shared" si="3"/>
        <v>50</v>
      </c>
      <c r="Q12" s="10">
        <f t="shared" si="3"/>
        <v>75</v>
      </c>
      <c r="R12" s="10">
        <f t="shared" si="3"/>
        <v>100</v>
      </c>
      <c r="S12" s="10">
        <f t="shared" si="3"/>
        <v>75</v>
      </c>
      <c r="T12" s="10">
        <f t="shared" si="3"/>
        <v>75</v>
      </c>
      <c r="U12" s="10">
        <f t="shared" si="3"/>
        <v>75</v>
      </c>
      <c r="V12" s="10">
        <f t="shared" si="3"/>
        <v>100</v>
      </c>
      <c r="W12" s="10">
        <f t="shared" si="3"/>
        <v>50</v>
      </c>
      <c r="X12" s="10">
        <f t="shared" si="3"/>
        <v>50</v>
      </c>
      <c r="Y12" s="10">
        <f t="shared" si="3"/>
        <v>100</v>
      </c>
      <c r="Z12" s="10">
        <f t="shared" si="3"/>
        <v>75</v>
      </c>
      <c r="AA12" s="10">
        <f t="shared" si="3"/>
        <v>25</v>
      </c>
      <c r="AB12" s="10">
        <f t="shared" si="3"/>
        <v>100</v>
      </c>
      <c r="AC12" s="10">
        <f t="shared" si="3"/>
        <v>75</v>
      </c>
      <c r="AD12" s="10">
        <f t="shared" si="3"/>
        <v>100</v>
      </c>
      <c r="AE12" s="10">
        <f t="shared" si="3"/>
        <v>100</v>
      </c>
      <c r="AF12" s="10">
        <f t="shared" si="3"/>
        <v>100</v>
      </c>
      <c r="AG12" s="10">
        <f t="shared" si="3"/>
        <v>75</v>
      </c>
      <c r="AH12" s="10">
        <f t="shared" si="3"/>
        <v>75</v>
      </c>
      <c r="AI12" s="10">
        <f t="shared" si="3"/>
        <v>50</v>
      </c>
      <c r="AJ12" s="10">
        <f t="shared" si="3"/>
        <v>75</v>
      </c>
      <c r="AK12" s="10">
        <f t="shared" si="3"/>
        <v>100</v>
      </c>
      <c r="AL12" s="10">
        <f t="shared" si="3"/>
        <v>100</v>
      </c>
      <c r="AM12" s="1"/>
      <c r="AN12" s="1"/>
      <c r="AO12" s="1"/>
    </row>
    <row r="13" spans="1:41" x14ac:dyDescent="0.4">
      <c r="D13" s="1"/>
      <c r="E13" s="1"/>
      <c r="G13" s="1"/>
      <c r="I13" s="8" t="s">
        <v>32</v>
      </c>
      <c r="J13" s="8" t="s">
        <v>32</v>
      </c>
      <c r="K13" s="8" t="s">
        <v>32</v>
      </c>
      <c r="L13" s="8" t="s">
        <v>32</v>
      </c>
      <c r="M13" s="8" t="s">
        <v>32</v>
      </c>
      <c r="N13" s="8" t="s">
        <v>32</v>
      </c>
      <c r="O13" s="8" t="s">
        <v>32</v>
      </c>
      <c r="P13" s="8" t="s">
        <v>32</v>
      </c>
      <c r="Q13" s="8" t="s">
        <v>32</v>
      </c>
      <c r="R13" s="8" t="s">
        <v>32</v>
      </c>
      <c r="S13" s="8" t="s">
        <v>32</v>
      </c>
      <c r="T13" s="8" t="s">
        <v>32</v>
      </c>
      <c r="U13" s="8" t="s">
        <v>32</v>
      </c>
      <c r="V13" s="8" t="s">
        <v>32</v>
      </c>
      <c r="W13" s="8" t="s">
        <v>32</v>
      </c>
      <c r="X13" s="8" t="s">
        <v>32</v>
      </c>
      <c r="Y13" s="8" t="s">
        <v>32</v>
      </c>
      <c r="Z13" s="8" t="s">
        <v>32</v>
      </c>
      <c r="AA13" s="8" t="s">
        <v>32</v>
      </c>
      <c r="AB13" s="8" t="s">
        <v>32</v>
      </c>
      <c r="AC13" s="8" t="s">
        <v>32</v>
      </c>
      <c r="AD13" s="8" t="s">
        <v>32</v>
      </c>
      <c r="AE13" s="8" t="s">
        <v>32</v>
      </c>
      <c r="AF13" s="8" t="s">
        <v>32</v>
      </c>
      <c r="AG13" s="8" t="s">
        <v>32</v>
      </c>
      <c r="AH13" s="8" t="s">
        <v>32</v>
      </c>
      <c r="AI13" s="8" t="s">
        <v>32</v>
      </c>
      <c r="AJ13" s="8" t="s">
        <v>32</v>
      </c>
      <c r="AK13" s="8" t="s">
        <v>32</v>
      </c>
      <c r="AL13" s="8" t="s">
        <v>32</v>
      </c>
      <c r="AM13" s="1"/>
      <c r="AN13" s="1"/>
      <c r="AO13" s="1"/>
    </row>
    <row r="14" spans="1:41" x14ac:dyDescent="0.4">
      <c r="D14" s="1"/>
      <c r="E14" s="1"/>
      <c r="G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</row>
  </sheetData>
  <sortState xmlns:xlrd2="http://schemas.microsoft.com/office/spreadsheetml/2017/richdata2" ref="A7:AL10">
    <sortCondition descending="1" ref="G7:G10"/>
  </sortState>
  <mergeCells count="1">
    <mergeCell ref="A2:B2"/>
  </mergeCells>
  <pageMargins left="0.7" right="0.7" top="0.78740157499999996" bottom="0.78740157499999996" header="0.3" footer="0.3"/>
  <pageSetup paperSize="9" scale="77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656EB1-0BC4-4C1C-A15D-8E86655FED56}">
  <dimension ref="A1:E45"/>
  <sheetViews>
    <sheetView workbookViewId="0">
      <selection activeCell="K11" sqref="K11"/>
    </sheetView>
  </sheetViews>
  <sheetFormatPr defaultRowHeight="14.6" x14ac:dyDescent="0.4"/>
  <cols>
    <col min="1" max="1" width="13.84375" customWidth="1"/>
    <col min="2" max="2" width="14.4609375" customWidth="1"/>
  </cols>
  <sheetData>
    <row r="1" spans="1:5" ht="15.9" x14ac:dyDescent="0.45">
      <c r="A1" s="16" t="s">
        <v>174</v>
      </c>
      <c r="B1" s="20"/>
      <c r="C1" s="23" t="s">
        <v>8</v>
      </c>
      <c r="D1" s="25" t="s">
        <v>175</v>
      </c>
      <c r="E1" s="25" t="s">
        <v>11</v>
      </c>
    </row>
    <row r="2" spans="1:5" ht="15.9" x14ac:dyDescent="0.45">
      <c r="A2" s="17" t="s">
        <v>83</v>
      </c>
      <c r="B2" s="21" t="s">
        <v>82</v>
      </c>
      <c r="C2" s="24">
        <v>22</v>
      </c>
      <c r="D2" s="27">
        <v>68</v>
      </c>
      <c r="E2" s="27">
        <v>2</v>
      </c>
    </row>
    <row r="3" spans="1:5" ht="15.9" x14ac:dyDescent="0.45">
      <c r="A3" s="17" t="s">
        <v>176</v>
      </c>
      <c r="B3" s="21" t="s">
        <v>177</v>
      </c>
      <c r="C3" s="24"/>
      <c r="D3" s="28"/>
      <c r="E3" s="28"/>
    </row>
    <row r="4" spans="1:5" ht="15.9" x14ac:dyDescent="0.45">
      <c r="A4" s="17" t="s">
        <v>36</v>
      </c>
      <c r="B4" s="21" t="s">
        <v>35</v>
      </c>
      <c r="C4" s="24">
        <v>21</v>
      </c>
      <c r="D4" s="28"/>
      <c r="E4" s="28"/>
    </row>
    <row r="5" spans="1:5" ht="15.9" x14ac:dyDescent="0.45">
      <c r="A5" s="17" t="s">
        <v>45</v>
      </c>
      <c r="B5" s="21" t="s">
        <v>44</v>
      </c>
      <c r="C5" s="24">
        <v>25</v>
      </c>
      <c r="D5" s="28"/>
      <c r="E5" s="28"/>
    </row>
    <row r="6" spans="1:5" ht="15.9" x14ac:dyDescent="0.45">
      <c r="A6" s="17" t="s">
        <v>178</v>
      </c>
      <c r="B6" s="21" t="s">
        <v>179</v>
      </c>
      <c r="C6" s="24"/>
      <c r="D6" s="29"/>
      <c r="E6" s="29"/>
    </row>
    <row r="7" spans="1:5" ht="15.9" x14ac:dyDescent="0.45">
      <c r="A7" s="16" t="s">
        <v>180</v>
      </c>
      <c r="B7" s="20"/>
      <c r="C7" s="23"/>
      <c r="D7" s="25"/>
      <c r="E7" s="25"/>
    </row>
    <row r="8" spans="1:5" ht="15.9" x14ac:dyDescent="0.45">
      <c r="A8" s="17" t="s">
        <v>86</v>
      </c>
      <c r="B8" s="21" t="s">
        <v>85</v>
      </c>
      <c r="C8" s="24">
        <v>22</v>
      </c>
      <c r="D8" s="27">
        <v>45</v>
      </c>
      <c r="E8" s="27">
        <v>7</v>
      </c>
    </row>
    <row r="9" spans="1:5" ht="15.9" x14ac:dyDescent="0.45">
      <c r="A9" s="17" t="s">
        <v>181</v>
      </c>
      <c r="B9" s="21" t="s">
        <v>182</v>
      </c>
      <c r="C9" s="24"/>
      <c r="D9" s="28"/>
      <c r="E9" s="28"/>
    </row>
    <row r="10" spans="1:5" ht="15.9" x14ac:dyDescent="0.45">
      <c r="A10" s="17" t="s">
        <v>183</v>
      </c>
      <c r="B10" s="21" t="s">
        <v>35</v>
      </c>
      <c r="C10" s="24"/>
      <c r="D10" s="28"/>
      <c r="E10" s="28"/>
    </row>
    <row r="11" spans="1:5" ht="15.9" x14ac:dyDescent="0.45">
      <c r="A11" s="17" t="s">
        <v>39</v>
      </c>
      <c r="B11" s="21" t="s">
        <v>38</v>
      </c>
      <c r="C11" s="24">
        <v>23</v>
      </c>
      <c r="D11" s="28"/>
      <c r="E11" s="28"/>
    </row>
    <row r="12" spans="1:5" ht="15.9" x14ac:dyDescent="0.45">
      <c r="A12" s="17" t="s">
        <v>184</v>
      </c>
      <c r="B12" s="21" t="s">
        <v>55</v>
      </c>
      <c r="C12" s="24"/>
      <c r="D12" s="29"/>
      <c r="E12" s="29"/>
    </row>
    <row r="13" spans="1:5" ht="15.9" x14ac:dyDescent="0.45">
      <c r="A13" s="16" t="s">
        <v>185</v>
      </c>
      <c r="B13" s="20"/>
      <c r="C13" s="23"/>
      <c r="D13" s="25"/>
      <c r="E13" s="25"/>
    </row>
    <row r="14" spans="1:5" ht="15.9" x14ac:dyDescent="0.45">
      <c r="A14" s="17" t="s">
        <v>50</v>
      </c>
      <c r="B14" s="21" t="s">
        <v>49</v>
      </c>
      <c r="C14" s="24">
        <v>20</v>
      </c>
      <c r="D14" s="27">
        <v>62</v>
      </c>
      <c r="E14" s="27">
        <v>5</v>
      </c>
    </row>
    <row r="15" spans="1:5" ht="15.9" x14ac:dyDescent="0.45">
      <c r="A15" s="17" t="s">
        <v>186</v>
      </c>
      <c r="B15" s="21" t="s">
        <v>55</v>
      </c>
      <c r="C15" s="24">
        <v>22</v>
      </c>
      <c r="D15" s="28"/>
      <c r="E15" s="28"/>
    </row>
    <row r="16" spans="1:5" ht="15.9" x14ac:dyDescent="0.45">
      <c r="A16" s="17" t="s">
        <v>138</v>
      </c>
      <c r="B16" s="21" t="s">
        <v>137</v>
      </c>
      <c r="C16" s="24">
        <v>20</v>
      </c>
      <c r="D16" s="28"/>
      <c r="E16" s="28"/>
    </row>
    <row r="17" spans="1:5" ht="15.9" x14ac:dyDescent="0.45">
      <c r="A17" s="17" t="s">
        <v>141</v>
      </c>
      <c r="B17" s="21" t="s">
        <v>140</v>
      </c>
      <c r="C17" s="24">
        <v>15</v>
      </c>
      <c r="D17" s="29"/>
      <c r="E17" s="29"/>
    </row>
    <row r="18" spans="1:5" ht="15.9" x14ac:dyDescent="0.45">
      <c r="A18" s="16" t="s">
        <v>187</v>
      </c>
      <c r="B18" s="20"/>
      <c r="C18" s="23"/>
      <c r="D18" s="25"/>
      <c r="E18" s="25"/>
    </row>
    <row r="19" spans="1:5" ht="15.9" x14ac:dyDescent="0.45">
      <c r="A19" s="17" t="s">
        <v>188</v>
      </c>
      <c r="B19" s="21" t="s">
        <v>189</v>
      </c>
      <c r="C19" s="24"/>
      <c r="D19" s="27">
        <v>63</v>
      </c>
      <c r="E19" s="27">
        <v>3</v>
      </c>
    </row>
    <row r="20" spans="1:5" ht="15.9" x14ac:dyDescent="0.45">
      <c r="A20" s="17" t="s">
        <v>100</v>
      </c>
      <c r="B20" s="21" t="s">
        <v>99</v>
      </c>
      <c r="C20" s="24">
        <v>19</v>
      </c>
      <c r="D20" s="28"/>
      <c r="E20" s="28"/>
    </row>
    <row r="21" spans="1:5" ht="15.9" x14ac:dyDescent="0.45">
      <c r="A21" s="17" t="s">
        <v>103</v>
      </c>
      <c r="B21" s="21" t="s">
        <v>102</v>
      </c>
      <c r="C21" s="24">
        <v>20</v>
      </c>
      <c r="D21" s="28"/>
      <c r="E21" s="28"/>
    </row>
    <row r="22" spans="1:5" ht="15.9" x14ac:dyDescent="0.45">
      <c r="A22" s="17" t="s">
        <v>76</v>
      </c>
      <c r="B22" s="21" t="s">
        <v>75</v>
      </c>
      <c r="C22" s="24">
        <v>12</v>
      </c>
      <c r="D22" s="28"/>
      <c r="E22" s="28"/>
    </row>
    <row r="23" spans="1:5" ht="15.9" x14ac:dyDescent="0.45">
      <c r="A23" s="17" t="s">
        <v>78</v>
      </c>
      <c r="B23" s="21" t="s">
        <v>38</v>
      </c>
      <c r="C23" s="24">
        <v>24</v>
      </c>
      <c r="D23" s="29"/>
      <c r="E23" s="29"/>
    </row>
    <row r="24" spans="1:5" ht="15.9" x14ac:dyDescent="0.45">
      <c r="A24" s="16" t="s">
        <v>190</v>
      </c>
      <c r="B24" s="20"/>
      <c r="C24" s="23"/>
      <c r="D24" s="25"/>
      <c r="E24" s="25"/>
    </row>
    <row r="25" spans="1:5" ht="15.9" x14ac:dyDescent="0.45">
      <c r="A25" s="17" t="s">
        <v>97</v>
      </c>
      <c r="B25" s="21" t="s">
        <v>96</v>
      </c>
      <c r="C25" s="24">
        <v>18</v>
      </c>
      <c r="D25" s="27">
        <v>58</v>
      </c>
      <c r="E25" s="27">
        <v>6</v>
      </c>
    </row>
    <row r="26" spans="1:5" ht="15.9" x14ac:dyDescent="0.45">
      <c r="A26" s="17" t="s">
        <v>56</v>
      </c>
      <c r="B26" s="21" t="s">
        <v>55</v>
      </c>
      <c r="C26" s="24">
        <v>19</v>
      </c>
      <c r="D26" s="28"/>
      <c r="E26" s="28"/>
    </row>
    <row r="27" spans="1:5" ht="15.9" x14ac:dyDescent="0.45">
      <c r="A27" s="17" t="s">
        <v>125</v>
      </c>
      <c r="B27" s="21" t="s">
        <v>124</v>
      </c>
      <c r="C27" s="24">
        <v>21</v>
      </c>
      <c r="D27" s="28"/>
      <c r="E27" s="28"/>
    </row>
    <row r="28" spans="1:5" ht="15.9" x14ac:dyDescent="0.45">
      <c r="A28" s="17" t="s">
        <v>70</v>
      </c>
      <c r="B28" s="21" t="s">
        <v>69</v>
      </c>
      <c r="C28" s="24">
        <v>17</v>
      </c>
      <c r="D28" s="28"/>
      <c r="E28" s="28"/>
    </row>
    <row r="29" spans="1:5" ht="15.9" x14ac:dyDescent="0.45">
      <c r="A29" s="17" t="s">
        <v>191</v>
      </c>
      <c r="B29" s="21" t="s">
        <v>140</v>
      </c>
      <c r="C29" s="24"/>
      <c r="D29" s="29"/>
      <c r="E29" s="29"/>
    </row>
    <row r="30" spans="1:5" ht="15.9" x14ac:dyDescent="0.45">
      <c r="A30" s="16" t="s">
        <v>192</v>
      </c>
      <c r="B30" s="20"/>
      <c r="C30" s="23"/>
      <c r="D30" s="25"/>
      <c r="E30" s="25"/>
    </row>
    <row r="31" spans="1:5" ht="15.9" x14ac:dyDescent="0.45">
      <c r="A31" s="17" t="s">
        <v>53</v>
      </c>
      <c r="B31" s="21" t="s">
        <v>52</v>
      </c>
      <c r="C31" s="24">
        <v>25</v>
      </c>
      <c r="D31" s="27">
        <v>61</v>
      </c>
      <c r="E31" s="27">
        <v>5</v>
      </c>
    </row>
    <row r="32" spans="1:5" ht="15.9" x14ac:dyDescent="0.45">
      <c r="A32" s="17" t="s">
        <v>108</v>
      </c>
      <c r="B32" s="21" t="s">
        <v>107</v>
      </c>
      <c r="C32" s="24">
        <v>21</v>
      </c>
      <c r="D32" s="28"/>
      <c r="E32" s="28"/>
    </row>
    <row r="33" spans="1:5" ht="15.9" x14ac:dyDescent="0.45">
      <c r="A33" s="17" t="s">
        <v>193</v>
      </c>
      <c r="B33" s="21" t="s">
        <v>75</v>
      </c>
      <c r="C33" s="24"/>
      <c r="D33" s="28"/>
      <c r="E33" s="28"/>
    </row>
    <row r="34" spans="1:5" ht="15.9" x14ac:dyDescent="0.45">
      <c r="A34" s="17" t="s">
        <v>22</v>
      </c>
      <c r="B34" s="21" t="s">
        <v>145</v>
      </c>
      <c r="C34" s="24">
        <v>15</v>
      </c>
      <c r="D34" s="29"/>
      <c r="E34" s="29"/>
    </row>
    <row r="35" spans="1:5" ht="15.9" x14ac:dyDescent="0.45">
      <c r="A35" s="18" t="s">
        <v>194</v>
      </c>
      <c r="B35" s="22"/>
      <c r="C35" s="23"/>
      <c r="D35" s="25"/>
      <c r="E35" s="25"/>
    </row>
    <row r="36" spans="1:5" ht="15.9" x14ac:dyDescent="0.45">
      <c r="A36" s="19" t="s">
        <v>195</v>
      </c>
      <c r="B36" s="19" t="s">
        <v>196</v>
      </c>
      <c r="C36" s="24"/>
      <c r="D36" s="27">
        <v>43</v>
      </c>
      <c r="E36" s="27">
        <v>8</v>
      </c>
    </row>
    <row r="37" spans="1:5" ht="15.9" x14ac:dyDescent="0.45">
      <c r="A37" s="19" t="s">
        <v>105</v>
      </c>
      <c r="B37" s="19" t="s">
        <v>55</v>
      </c>
      <c r="C37" s="24">
        <v>26</v>
      </c>
      <c r="D37" s="28"/>
      <c r="E37" s="28"/>
    </row>
    <row r="38" spans="1:5" ht="15.9" x14ac:dyDescent="0.45">
      <c r="A38" s="19" t="s">
        <v>18</v>
      </c>
      <c r="B38" s="19" t="s">
        <v>75</v>
      </c>
      <c r="C38" s="24">
        <v>17</v>
      </c>
      <c r="D38" s="28"/>
      <c r="E38" s="28"/>
    </row>
    <row r="39" spans="1:5" ht="15.9" x14ac:dyDescent="0.45">
      <c r="A39" s="19" t="s">
        <v>197</v>
      </c>
      <c r="B39" s="19" t="s">
        <v>198</v>
      </c>
      <c r="C39" s="24"/>
      <c r="D39" s="29"/>
      <c r="E39" s="29"/>
    </row>
    <row r="40" spans="1:5" ht="15.9" x14ac:dyDescent="0.45">
      <c r="A40" s="18" t="s">
        <v>199</v>
      </c>
      <c r="B40" s="22"/>
      <c r="C40" s="23"/>
      <c r="D40" s="25"/>
      <c r="E40" s="25"/>
    </row>
    <row r="41" spans="1:5" ht="15.9" x14ac:dyDescent="0.45">
      <c r="A41" s="19" t="s">
        <v>111</v>
      </c>
      <c r="B41" s="19" t="s">
        <v>200</v>
      </c>
      <c r="C41" s="24">
        <v>24</v>
      </c>
      <c r="D41" s="27">
        <v>69</v>
      </c>
      <c r="E41" s="27">
        <v>1</v>
      </c>
    </row>
    <row r="42" spans="1:5" ht="15.9" x14ac:dyDescent="0.45">
      <c r="A42" s="19" t="s">
        <v>13</v>
      </c>
      <c r="B42" s="19" t="s">
        <v>201</v>
      </c>
      <c r="C42" s="24">
        <v>23</v>
      </c>
      <c r="D42" s="28"/>
      <c r="E42" s="28"/>
    </row>
    <row r="43" spans="1:5" ht="15.9" x14ac:dyDescent="0.45">
      <c r="A43" s="19" t="s">
        <v>30</v>
      </c>
      <c r="B43" s="19" t="s">
        <v>128</v>
      </c>
      <c r="C43" s="24">
        <v>22</v>
      </c>
      <c r="D43" s="28"/>
      <c r="E43" s="28"/>
    </row>
    <row r="44" spans="1:5" ht="15.9" x14ac:dyDescent="0.45">
      <c r="A44" s="19" t="s">
        <v>130</v>
      </c>
      <c r="B44" s="19" t="s">
        <v>129</v>
      </c>
      <c r="C44" s="24">
        <v>21</v>
      </c>
      <c r="D44" s="28"/>
      <c r="E44" s="28"/>
    </row>
    <row r="45" spans="1:5" ht="15.9" x14ac:dyDescent="0.45">
      <c r="A45" s="19" t="s">
        <v>25</v>
      </c>
      <c r="B45" s="19" t="s">
        <v>14</v>
      </c>
      <c r="C45" s="24">
        <v>18</v>
      </c>
      <c r="D45" s="29"/>
      <c r="E45" s="29"/>
    </row>
  </sheetData>
  <mergeCells count="16">
    <mergeCell ref="D19:D23"/>
    <mergeCell ref="E19:E23"/>
    <mergeCell ref="D41:D45"/>
    <mergeCell ref="E41:E45"/>
    <mergeCell ref="D25:D29"/>
    <mergeCell ref="E25:E29"/>
    <mergeCell ref="D31:D34"/>
    <mergeCell ref="E31:E34"/>
    <mergeCell ref="D36:D39"/>
    <mergeCell ref="E36:E39"/>
    <mergeCell ref="D2:D6"/>
    <mergeCell ref="E2:E6"/>
    <mergeCell ref="D8:D12"/>
    <mergeCell ref="E8:E12"/>
    <mergeCell ref="D14:D17"/>
    <mergeCell ref="E14:E17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HFT</vt:lpstr>
      <vt:lpstr>FT</vt:lpstr>
      <vt:lpstr>Družstva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</dc:creator>
  <cp:lastModifiedBy>King</cp:lastModifiedBy>
  <cp:lastPrinted>2022-03-13T18:03:54Z</cp:lastPrinted>
  <dcterms:created xsi:type="dcterms:W3CDTF">2022-01-23T16:45:05Z</dcterms:created>
  <dcterms:modified xsi:type="dcterms:W3CDTF">2022-03-14T08:40:26Z</dcterms:modified>
</cp:coreProperties>
</file>